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05"/>
  </bookViews>
  <sheets>
    <sheet name="2025年中央财政城镇保障性安居工程补助资金分配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?">#REF!</definedName>
    <definedName name="_??????">#REF!</definedName>
    <definedName name="aa">[1]XL4Poppy!$C$39</definedName>
    <definedName name="bbkm">[2]W!$B$2:$B$65</definedName>
    <definedName name="bbxml">[3]科目表!$B$2:$B$68</definedName>
    <definedName name="begin">[4]目录!$G$3</definedName>
    <definedName name="chmxb">[3]科目表!$K$2:$K$32</definedName>
    <definedName name="CreditRate">[5]投保项目!#REF!</definedName>
    <definedName name="date">[4]目录!$C$4</definedName>
    <definedName name="DiscRate">[5]投保项目!#REF!</definedName>
    <definedName name="EarnedRate">[5]投保项目!#REF!</definedName>
    <definedName name="end">[4]目录!$G$4</definedName>
    <definedName name="jcsm">[6]W!$A$18:$A$23</definedName>
    <definedName name="kk">[6]W!#REF!</definedName>
    <definedName name="MmExcelLinker_5DCE6961_7786_4EDB_830F_E1B840E42199">#REF!</definedName>
    <definedName name="mxkm">[2]W!$D$2:$D$59</definedName>
    <definedName name="mxxml">[3]科目表!$E$2:$E$58</definedName>
    <definedName name="name">[4]目录!$C$3</definedName>
    <definedName name="PartWith">#REF!</definedName>
    <definedName name="_xlnm.Print_Area" hidden="1">#REF!</definedName>
    <definedName name="Print_Area_MI">#REF!</definedName>
    <definedName name="qcbbkm">[7]W!$E$2:$E$84</definedName>
    <definedName name="SA">[5]投保项目!#REF!</definedName>
    <definedName name="SA_Reduce">[5]投保项目!#REF!</definedName>
    <definedName name="sy">[3]科目表!$A$2:$A$68</definedName>
    <definedName name="syh">[2]W!$A$2:$A$65</definedName>
    <definedName name="xmjl">[4]目录!$E$4</definedName>
    <definedName name="zhb">[8]完!$C$2:$C$133</definedName>
    <definedName name="zhb1">[9]W!$C$2:$C$133</definedName>
    <definedName name="zhb3">[10]完!$C$2:$C$133</definedName>
    <definedName name="zhb4">[11]W!$C$2:$C$133</definedName>
    <definedName name="报表项目">[6]W!#REF!</definedName>
    <definedName name="大">[12]科目表!#REF!</definedName>
    <definedName name="核对内容">[6]W!#REF!</definedName>
    <definedName name="核对内容说明">[6]W!#REF!</definedName>
    <definedName name="汇率">#REF!</definedName>
    <definedName name="货币资金">[6]W!#REF!</definedName>
    <definedName name="明细科">[12]科目表!#REF!</definedName>
    <definedName name="明细科目">[6]W!#REF!</definedName>
    <definedName name="审计结论">[12]科目表!$B$66:$B$71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索引号">[6]W!#REF!</definedName>
  </definedNames>
  <calcPr calcId="144525"/>
</workbook>
</file>

<file path=xl/sharedStrings.xml><?xml version="1.0" encoding="utf-8"?>
<sst xmlns="http://schemas.openxmlformats.org/spreadsheetml/2006/main" count="25" uniqueCount="23">
  <si>
    <t>附件1</t>
  </si>
  <si>
    <t>提前下达2025年中央财政城镇保障性安居工程补助资金分配表</t>
  </si>
  <si>
    <t>单位：万元</t>
  </si>
  <si>
    <t>地区</t>
  </si>
  <si>
    <t>住房保障</t>
  </si>
  <si>
    <t>城镇老旧小区改造</t>
  </si>
  <si>
    <t>城中村改造</t>
  </si>
  <si>
    <t>棚户区（城市危旧房）改造</t>
  </si>
  <si>
    <t>合计</t>
  </si>
  <si>
    <t>租赁补贴</t>
  </si>
  <si>
    <t>配售型保障性住房</t>
  </si>
  <si>
    <t>西安市</t>
  </si>
  <si>
    <t>宝鸡市</t>
  </si>
  <si>
    <t>咸阳市</t>
  </si>
  <si>
    <t>铜川市</t>
  </si>
  <si>
    <t>渭南市</t>
  </si>
  <si>
    <t>延安市</t>
  </si>
  <si>
    <t>榆林市</t>
  </si>
  <si>
    <t>汉中市</t>
  </si>
  <si>
    <t>安康市</t>
  </si>
  <si>
    <t>商洛市</t>
  </si>
  <si>
    <t>杨凌示范区</t>
  </si>
  <si>
    <t>备注：2025年我省中央补助资金总量以第二次下达为准，届时将结合确定的任务计划对各地资金分配进行调整。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</si>
</sst>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1"/>
      <name val="楷体_GB2312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8" fillId="23" borderId="11" applyNumberFormat="false" applyAlignment="false" applyProtection="false">
      <alignment vertical="center"/>
    </xf>
    <xf numFmtId="0" fontId="18" fillId="9" borderId="6" applyNumberForma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18" borderId="9" applyNumberFormat="false" applyFon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27" fillId="23" borderId="10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9" fillId="31" borderId="10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 wrapText="true"/>
    </xf>
    <xf numFmtId="176" fontId="6" fillId="0" borderId="0" xfId="0" applyNumberFormat="true" applyFont="true" applyFill="true" applyBorder="true" applyAlignment="true">
      <alignment horizontal="right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CEA09/&#30005;&#35805;&#26126;&#32454;&#34920;/&#33487;&#24030;&#65288;&#26080;&#27719;&#24635;,&#21556;&#27743;&#32447;&#36335;&#20462;&#25913;&#65289;/&#24066;&#26412;&#37096;/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2&#32508;&#21512;&#3186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4076;&#26684;&#29595;&#26032;&#24213;&#31295;/&#36827;&#19968;&#27493;&#23457;&#35745;&#31243;&#24207;&#24213;&#31295;/&#37319;&#36141;&#19982;&#20184;&#27454;&#24490;&#2961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O:/&#19975;&#33021;&#35745;&#21010;&#20070;&#33258;&#36129;&#29256;/(&#35745;&#21010;&#20070;&#65289;&#21326;&#24425;&#20154;&#29983;&#19975;&#33021;&#38505;&#21033;&#30410;&#28436;&#31034;&#31243;&#242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1&#12289;&#36827;&#19968;&#27493;&#23457;&#35745;&#31243;&#24207;--&#38144;&#21806;&#19982;&#25910;&#27454;&#24490;&#29615;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3&#39318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(&#20108;)&#36141;&#36135;&#19982;&#20184;&#27454;&#24490;&#29615;&#3186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7(&#19977;)&#29983;&#20135;&#24490;&#29615;&#3186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(&#19977;)&#29983;&#20135;&#24490;&#29615;&#3186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&#25105;&#30340;&#25991;&#26723;/&#30005;&#23376;&#24037;&#20316;&#24213;&#31295;/&#24213;&#31295;&#30005;&#23376;&#29256;3/&#36164;&#20135;&#31867;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了解采购"/>
      <sheetName val="X6-2-1"/>
      <sheetName val="X6-2-2"/>
      <sheetName val="X6-2-3"/>
      <sheetName val="X6-2-4"/>
      <sheetName val="X6-2-5"/>
      <sheetName val="内控汇总"/>
      <sheetName val="N3-1"/>
      <sheetName val="N3-2"/>
      <sheetName val="N3-3"/>
      <sheetName val="N3-4"/>
      <sheetName val="预付"/>
      <sheetName val="A6-1"/>
      <sheetName val="A6-2"/>
      <sheetName val="A6-3"/>
      <sheetName val="A6-4"/>
      <sheetName val="折旧"/>
      <sheetName val="C1-1"/>
      <sheetName val="C1-2a"/>
      <sheetName val="C1-2b"/>
      <sheetName val="C1-3"/>
      <sheetName val="C1-4"/>
      <sheetName val="C1-5"/>
      <sheetName val="C1-6"/>
      <sheetName val="C1-7"/>
      <sheetName val="固清"/>
      <sheetName val="C2-1"/>
      <sheetName val="C2-2"/>
      <sheetName val="在建"/>
      <sheetName val="C3-1"/>
      <sheetName val="C3-2"/>
      <sheetName val="C3-3"/>
      <sheetName val="C3-4"/>
      <sheetName val="生物"/>
      <sheetName val="C4-1"/>
      <sheetName val="C4-2"/>
      <sheetName val="油气"/>
      <sheetName val="C5-1"/>
      <sheetName val="C5-2"/>
      <sheetName val="无形"/>
      <sheetName val="D1-1"/>
      <sheetName val="D1-2"/>
      <sheetName val="D1-3"/>
      <sheetName val="开发"/>
      <sheetName val="D2-1"/>
      <sheetName val="D2-2"/>
      <sheetName val="D2-3"/>
      <sheetName val="应付票"/>
      <sheetName val="F2-1"/>
      <sheetName val="F2-2"/>
      <sheetName val="F2-3"/>
      <sheetName val="应付"/>
      <sheetName val="F3-1"/>
      <sheetName val="F3-2"/>
      <sheetName val="F3-3"/>
      <sheetName val="F3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投保项目"/>
      <sheetName val="Expense Charges"/>
      <sheetName val="重疾风险保障费用表"/>
      <sheetName val="COI Calculation"/>
      <sheetName val="AVC"/>
      <sheetName val="利益演示表"/>
      <sheetName val="利益演示表(打印)"/>
      <sheetName val="基本信息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E100"/>
      <sheetName val="E311"/>
      <sheetName val="E311A"/>
      <sheetName val="E311B"/>
      <sheetName val="E312"/>
      <sheetName val="E312A"/>
      <sheetName val="E312B"/>
      <sheetName val="E312C"/>
      <sheetName val="E312D"/>
      <sheetName val="E312E"/>
      <sheetName val="E312F"/>
      <sheetName val="E312G"/>
      <sheetName val="E321"/>
      <sheetName val="E321A"/>
      <sheetName val="E321B"/>
      <sheetName val="E321C"/>
      <sheetName val="E321D"/>
      <sheetName val="E321E"/>
      <sheetName val="E321F"/>
      <sheetName val="E322"/>
      <sheetName val="E322A"/>
      <sheetName val="E322B"/>
      <sheetName val="E322C"/>
      <sheetName val="E322D"/>
      <sheetName val="E323(E324)"/>
      <sheetName val="E323A"/>
      <sheetName val="E323B"/>
      <sheetName val="E323C"/>
      <sheetName val="E323D"/>
      <sheetName val="E323E"/>
      <sheetName val="E323F"/>
      <sheetName val="E341"/>
      <sheetName val="E341A"/>
      <sheetName val="E341B"/>
      <sheetName val="E341C"/>
      <sheetName val="E341D"/>
      <sheetName val="E341E"/>
      <sheetName val="E341F"/>
      <sheetName val="E342"/>
      <sheetName val="E342A"/>
      <sheetName val="E342B"/>
      <sheetName val="E343"/>
      <sheetName val="E343A"/>
      <sheetName val="E343B"/>
      <sheetName val="E344"/>
      <sheetName val="E344A"/>
      <sheetName val="E344B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8-1"/>
      <sheetName val="Z18-2"/>
      <sheetName val="Z18-3-1"/>
      <sheetName val="Z18-3-2"/>
      <sheetName val="Z18-4"/>
      <sheetName val="Z3-1"/>
      <sheetName val="Z3-2"/>
      <sheetName val="Z3-3-1"/>
      <sheetName val="Z3-3-2"/>
      <sheetName val="Z3-4"/>
      <sheetName val="Z17.1"/>
      <sheetName val="Z17.2"/>
      <sheetName val="Z17.3"/>
      <sheetName val="Z17.4"/>
      <sheetName val="Z17.5"/>
      <sheetName val="Z17.6"/>
      <sheetName val="Z17.7"/>
      <sheetName val="Z17.8"/>
      <sheetName val="Z17-1"/>
      <sheetName val="Z17-2"/>
      <sheetName val="Z15.1"/>
      <sheetName val="Z15.2"/>
      <sheetName val="Z15.3"/>
      <sheetName val="Z15.4"/>
      <sheetName val="Z15.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5.4"/>
      <sheetName val="A35.5"/>
      <sheetName val="A37"/>
      <sheetName val="A37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2(1)"/>
      <sheetName val="A12(2)"/>
      <sheetName val="A12(3)"/>
      <sheetName val="审存"/>
      <sheetName val="A12.1.1"/>
      <sheetName val="A12.2"/>
      <sheetName val="A12.2.1"/>
      <sheetName val="A12.2.2"/>
      <sheetName val="A12.2.3"/>
      <sheetName val="A12.3"/>
      <sheetName val="A12.4"/>
      <sheetName val="A12.5"/>
      <sheetName val="A12.6"/>
      <sheetName val="A12.7"/>
      <sheetName val="A12.7.1"/>
      <sheetName val="A12.8"/>
      <sheetName val="A12.9"/>
      <sheetName val="A12.10"/>
      <sheetName val="检存"/>
      <sheetName val="A14"/>
      <sheetName val="A14.2"/>
      <sheetName val="A14.3"/>
      <sheetName val="B6(7)"/>
      <sheetName val="B6(7).2"/>
      <sheetName val="B6(7).3"/>
      <sheetName val="B12"/>
      <sheetName val="B12.2"/>
      <sheetName val="B12.3"/>
      <sheetName val="D3"/>
      <sheetName val="D3.4"/>
      <sheetName val="D3.5.1"/>
      <sheetName val="D3.5.2"/>
      <sheetName val="D3.6"/>
      <sheetName val="完"/>
      <sheetName val="D3.5.4"/>
      <sheetName val="D3.5.4.1"/>
      <sheetName val="D3.5.5"/>
      <sheetName val="D3.5.6"/>
      <sheetName val="D3.5.6.1"/>
      <sheetName val="D3.5.7"/>
      <sheetName val="D3.5.7.1"/>
      <sheetName val="A12.2.4"/>
      <sheetName val="A12"/>
      <sheetName val="A12.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21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7"/>
      <sheetName val="D7-2"/>
      <sheetName val="D7-3"/>
      <sheetName val="D8"/>
      <sheetName val="D8-2"/>
      <sheetName val="D8-3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8"/>
  <sheetViews>
    <sheetView tabSelected="1" workbookViewId="0">
      <selection activeCell="P11" sqref="P11"/>
    </sheetView>
  </sheetViews>
  <sheetFormatPr defaultColWidth="9" defaultRowHeight="15.75" outlineLevelCol="7"/>
  <cols>
    <col min="1" max="1" width="12.625" style="4" customWidth="true"/>
    <col min="2" max="2" width="14.25" style="4" customWidth="true"/>
    <col min="3" max="3" width="15.125" style="4" customWidth="true"/>
    <col min="4" max="4" width="8.375" style="4" customWidth="true"/>
    <col min="5" max="5" width="13.375" style="4" customWidth="true"/>
    <col min="6" max="6" width="13.75" style="4" customWidth="true"/>
    <col min="7" max="7" width="15.125" style="4" customWidth="true"/>
    <col min="8" max="8" width="23.75" style="4" customWidth="true"/>
    <col min="9" max="16384" width="9" style="4"/>
  </cols>
  <sheetData>
    <row r="1" ht="40" customHeight="true" spans="1:1">
      <c r="A1" s="5" t="s">
        <v>0</v>
      </c>
    </row>
    <row r="2" s="1" customFormat="true" ht="26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true" ht="30" customHeight="true" spans="1:8">
      <c r="A3" s="7" t="s">
        <v>2</v>
      </c>
      <c r="B3" s="7"/>
      <c r="C3" s="7"/>
      <c r="D3" s="7"/>
      <c r="E3" s="7"/>
      <c r="F3" s="7"/>
      <c r="G3" s="7"/>
      <c r="H3" s="7"/>
    </row>
    <row r="4" s="1" customFormat="true" ht="40" customHeight="true" spans="1:8">
      <c r="A4" s="8" t="s">
        <v>3</v>
      </c>
      <c r="B4" s="9" t="s">
        <v>4</v>
      </c>
      <c r="C4" s="9"/>
      <c r="D4" s="9"/>
      <c r="E4" s="9" t="s">
        <v>5</v>
      </c>
      <c r="F4" s="9" t="s">
        <v>6</v>
      </c>
      <c r="G4" s="9" t="s">
        <v>7</v>
      </c>
      <c r="H4" s="16" t="s">
        <v>8</v>
      </c>
    </row>
    <row r="5" s="2" customFormat="true" ht="65" customHeight="true" spans="1:8">
      <c r="A5" s="8"/>
      <c r="B5" s="10" t="s">
        <v>9</v>
      </c>
      <c r="C5" s="11" t="s">
        <v>10</v>
      </c>
      <c r="D5" s="10" t="s">
        <v>8</v>
      </c>
      <c r="E5" s="9"/>
      <c r="F5" s="9"/>
      <c r="G5" s="9"/>
      <c r="H5" s="17"/>
    </row>
    <row r="6" s="3" customFormat="true" ht="25" customHeight="true" spans="1:8">
      <c r="A6" s="12" t="s">
        <v>8</v>
      </c>
      <c r="B6" s="13">
        <f t="shared" ref="B6:H6" si="0">SUM(B7:B17)</f>
        <v>3636.7</v>
      </c>
      <c r="C6" s="13">
        <f t="shared" si="0"/>
        <v>20820</v>
      </c>
      <c r="D6" s="13">
        <f t="shared" si="0"/>
        <v>24456.7000000001</v>
      </c>
      <c r="E6" s="13">
        <f t="shared" si="0"/>
        <v>104363</v>
      </c>
      <c r="F6" s="13">
        <f t="shared" si="0"/>
        <v>100070</v>
      </c>
      <c r="G6" s="13">
        <f t="shared" si="0"/>
        <v>190</v>
      </c>
      <c r="H6" s="13">
        <f t="shared" si="0"/>
        <v>229079.7</v>
      </c>
    </row>
    <row r="7" s="2" customFormat="true" ht="31" customHeight="true" spans="1:8">
      <c r="A7" s="12" t="s">
        <v>11</v>
      </c>
      <c r="B7" s="13">
        <v>947.7</v>
      </c>
      <c r="C7" s="13"/>
      <c r="D7" s="13">
        <f>SUM(B7:C7)</f>
        <v>947.7</v>
      </c>
      <c r="E7" s="18">
        <v>4443</v>
      </c>
      <c r="F7" s="13">
        <v>100070</v>
      </c>
      <c r="G7" s="13">
        <v>113</v>
      </c>
      <c r="H7" s="13">
        <f>D7+E7+F7+G7</f>
        <v>105573.7</v>
      </c>
    </row>
    <row r="8" s="2" customFormat="true" ht="25" customHeight="true" spans="1:8">
      <c r="A8" s="12" t="s">
        <v>12</v>
      </c>
      <c r="B8" s="13">
        <v>0</v>
      </c>
      <c r="C8" s="13"/>
      <c r="D8" s="13">
        <f t="shared" ref="D8:D17" si="1">SUM(B8:C8)</f>
        <v>0</v>
      </c>
      <c r="E8" s="18">
        <v>25382</v>
      </c>
      <c r="F8" s="13"/>
      <c r="G8" s="13">
        <v>31</v>
      </c>
      <c r="H8" s="13">
        <f t="shared" ref="H8:H17" si="2">D8+E8+F8+G8</f>
        <v>25413</v>
      </c>
    </row>
    <row r="9" s="2" customFormat="true" ht="25" customHeight="true" spans="1:8">
      <c r="A9" s="12" t="s">
        <v>13</v>
      </c>
      <c r="B9" s="13">
        <v>0</v>
      </c>
      <c r="C9" s="13">
        <v>3353.55704697987</v>
      </c>
      <c r="D9" s="13">
        <f t="shared" si="1"/>
        <v>3353.55704697987</v>
      </c>
      <c r="E9" s="18">
        <v>20417</v>
      </c>
      <c r="F9" s="13"/>
      <c r="G9" s="13">
        <v>3</v>
      </c>
      <c r="H9" s="13">
        <f t="shared" si="2"/>
        <v>23773.5570469799</v>
      </c>
    </row>
    <row r="10" s="2" customFormat="true" ht="25" customHeight="true" spans="1:8">
      <c r="A10" s="12" t="s">
        <v>14</v>
      </c>
      <c r="B10" s="14">
        <v>84</v>
      </c>
      <c r="C10" s="13"/>
      <c r="D10" s="13">
        <f t="shared" si="1"/>
        <v>84</v>
      </c>
      <c r="E10" s="18">
        <v>1158</v>
      </c>
      <c r="F10" s="13"/>
      <c r="G10" s="13">
        <v>9</v>
      </c>
      <c r="H10" s="13">
        <f t="shared" si="2"/>
        <v>1251</v>
      </c>
    </row>
    <row r="11" s="2" customFormat="true" ht="25" customHeight="true" spans="1:8">
      <c r="A11" s="12" t="s">
        <v>15</v>
      </c>
      <c r="B11" s="14">
        <v>30</v>
      </c>
      <c r="C11" s="13"/>
      <c r="D11" s="13">
        <f t="shared" si="1"/>
        <v>30</v>
      </c>
      <c r="E11" s="18">
        <v>6732</v>
      </c>
      <c r="F11" s="13"/>
      <c r="G11" s="13"/>
      <c r="H11" s="13">
        <f t="shared" si="2"/>
        <v>6762</v>
      </c>
    </row>
    <row r="12" s="2" customFormat="true" ht="25" customHeight="true" spans="1:8">
      <c r="A12" s="12" t="s">
        <v>16</v>
      </c>
      <c r="B12" s="14">
        <v>355</v>
      </c>
      <c r="C12" s="13">
        <v>12278.9093959732</v>
      </c>
      <c r="D12" s="13">
        <f t="shared" si="1"/>
        <v>12633.9093959732</v>
      </c>
      <c r="E12" s="18">
        <v>2499</v>
      </c>
      <c r="F12" s="13"/>
      <c r="G12" s="13"/>
      <c r="H12" s="13">
        <f t="shared" si="2"/>
        <v>15132.9093959732</v>
      </c>
    </row>
    <row r="13" s="2" customFormat="true" ht="25" customHeight="true" spans="1:8">
      <c r="A13" s="12" t="s">
        <v>17</v>
      </c>
      <c r="B13" s="14">
        <v>872</v>
      </c>
      <c r="C13" s="13"/>
      <c r="D13" s="13">
        <f t="shared" si="1"/>
        <v>872</v>
      </c>
      <c r="E13" s="18">
        <v>5541</v>
      </c>
      <c r="F13" s="13"/>
      <c r="G13" s="13"/>
      <c r="H13" s="13">
        <f t="shared" si="2"/>
        <v>6413</v>
      </c>
    </row>
    <row r="14" s="2" customFormat="true" ht="25" customHeight="true" spans="1:8">
      <c r="A14" s="12" t="s">
        <v>18</v>
      </c>
      <c r="B14" s="14">
        <v>335</v>
      </c>
      <c r="C14" s="13">
        <v>873.322147651007</v>
      </c>
      <c r="D14" s="13">
        <f t="shared" si="1"/>
        <v>1208.32214765101</v>
      </c>
      <c r="E14" s="18">
        <v>7650</v>
      </c>
      <c r="F14" s="13"/>
      <c r="G14" s="13"/>
      <c r="H14" s="13">
        <f t="shared" si="2"/>
        <v>8858.32214765101</v>
      </c>
    </row>
    <row r="15" s="2" customFormat="true" ht="25" customHeight="true" spans="1:8">
      <c r="A15" s="12" t="s">
        <v>19</v>
      </c>
      <c r="B15" s="14">
        <v>350</v>
      </c>
      <c r="C15" s="13">
        <v>4314.21140939597</v>
      </c>
      <c r="D15" s="13">
        <f t="shared" si="1"/>
        <v>4664.21140939597</v>
      </c>
      <c r="E15" s="18">
        <v>20985</v>
      </c>
      <c r="F15" s="13"/>
      <c r="G15" s="13">
        <v>34</v>
      </c>
      <c r="H15" s="13">
        <f t="shared" si="2"/>
        <v>25683.211409396</v>
      </c>
    </row>
    <row r="16" s="2" customFormat="true" ht="25" customHeight="true" spans="1:8">
      <c r="A16" s="12" t="s">
        <v>20</v>
      </c>
      <c r="B16" s="14">
        <v>663</v>
      </c>
      <c r="C16" s="13"/>
      <c r="D16" s="13">
        <f t="shared" si="1"/>
        <v>663</v>
      </c>
      <c r="E16" s="18">
        <v>8919</v>
      </c>
      <c r="F16" s="13"/>
      <c r="G16" s="13"/>
      <c r="H16" s="13">
        <f t="shared" si="2"/>
        <v>9582</v>
      </c>
    </row>
    <row r="17" s="2" customFormat="true" ht="25" customHeight="true" spans="1:8">
      <c r="A17" s="12" t="s">
        <v>21</v>
      </c>
      <c r="B17" s="14">
        <v>0</v>
      </c>
      <c r="C17" s="13"/>
      <c r="D17" s="13">
        <f t="shared" si="1"/>
        <v>0</v>
      </c>
      <c r="E17" s="18">
        <v>637</v>
      </c>
      <c r="F17" s="13"/>
      <c r="G17" s="13"/>
      <c r="H17" s="13">
        <f t="shared" si="2"/>
        <v>637</v>
      </c>
    </row>
    <row r="18" ht="23" customHeight="true" spans="1:8">
      <c r="A18" s="15" t="s">
        <v>22</v>
      </c>
      <c r="B18" s="15"/>
      <c r="C18" s="15"/>
      <c r="D18" s="15"/>
      <c r="E18" s="15"/>
      <c r="F18" s="15"/>
      <c r="G18" s="15"/>
      <c r="H18" s="15"/>
    </row>
  </sheetData>
  <mergeCells count="9">
    <mergeCell ref="A2:H2"/>
    <mergeCell ref="A3:H3"/>
    <mergeCell ref="B4:D4"/>
    <mergeCell ref="A18:H18"/>
    <mergeCell ref="A4:A5"/>
    <mergeCell ref="E4:E5"/>
    <mergeCell ref="F4:F5"/>
    <mergeCell ref="G4:G5"/>
    <mergeCell ref="H4:H5"/>
  </mergeCells>
  <printOptions horizontalCentered="true" verticalCentered="true"/>
  <pageMargins left="0.790972222222222" right="0.389583333333333" top="0.196527777777778" bottom="0.590277777777778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2025年中央财政城镇保障性安居工程补助资金分配表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topsec</dc:creator>
  <cp:lastModifiedBy>topsec</cp:lastModifiedBy>
  <dcterms:created xsi:type="dcterms:W3CDTF">2024-05-13T16:18:00Z</dcterms:created>
  <dcterms:modified xsi:type="dcterms:W3CDTF">2024-12-05T19:17:04Z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