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485" windowHeight="12735"/>
  </bookViews>
  <sheets>
    <sheet name="全省总表" sheetId="1" r:id="rId1"/>
    <sheet name="西安" sheetId="2" r:id="rId2"/>
    <sheet name="铜川" sheetId="3" r:id="rId3"/>
    <sheet name="宝鸡" sheetId="4" r:id="rId4"/>
    <sheet name="咸阳" sheetId="5" r:id="rId5"/>
    <sheet name="渭南" sheetId="6" r:id="rId6"/>
    <sheet name="汉中" sheetId="7" r:id="rId7"/>
    <sheet name="安康" sheetId="8" r:id="rId8"/>
    <sheet name="商洛" sheetId="9" r:id="rId9"/>
    <sheet name="省级" sheetId="10" r:id="rId10"/>
  </sheets>
  <calcPr calcId="144525"/>
</workbook>
</file>

<file path=xl/sharedStrings.xml><?xml version="1.0" encoding="utf-8"?>
<sst xmlns="http://schemas.openxmlformats.org/spreadsheetml/2006/main" count="78">
  <si>
    <t>附件3-1</t>
  </si>
  <si>
    <t>提前下达2025年中央财政衔接推进乡村振兴补助资金绩效目标表</t>
  </si>
  <si>
    <t>（2025年度）</t>
  </si>
  <si>
    <t>项目名称</t>
  </si>
  <si>
    <t>中央财政衔接推进乡村振兴补助资金（欠发达国有林场巩固提升任务）</t>
  </si>
  <si>
    <t>主管部门</t>
  </si>
  <si>
    <t>陕西省林业局</t>
  </si>
  <si>
    <t>实施期限</t>
  </si>
  <si>
    <t>1年</t>
  </si>
  <si>
    <t>资金金额（万元）</t>
  </si>
  <si>
    <t>实施期资金总额：</t>
  </si>
  <si>
    <t>年底资金总额：</t>
  </si>
  <si>
    <t>其中：中央财政</t>
  </si>
  <si>
    <t xml:space="preserve">    其他资金</t>
  </si>
  <si>
    <t xml:space="preserve">      其他资金</t>
  </si>
  <si>
    <t>总体目标</t>
  </si>
  <si>
    <t>实施期总目标</t>
  </si>
  <si>
    <t>年度总目标</t>
  </si>
  <si>
    <t xml:space="preserve">   改善和提升国有林场基础设施建设，提升欠发达林场职工生产生活水平，补齐必要的配套基础设施建设。促进欠发达林场特色优势产业发展，逐步培育现代林业园区、建设森林康养、森林体验、自然教育等特色旅游基地等，带动林场职工和当地群众增收。利用林地优势或采用场内外造林、林业专业合作社等方式，培育珍贵树种和优良乡土树种，开展大径林木基地建设，带动周边村集体经济发展。</t>
  </si>
  <si>
    <t>绩效
指标</t>
  </si>
  <si>
    <t>一级
指标</t>
  </si>
  <si>
    <t>二级指标</t>
  </si>
  <si>
    <t>指标内容</t>
  </si>
  <si>
    <t>指标值</t>
  </si>
  <si>
    <t>成本指标</t>
  </si>
  <si>
    <t>经济成本</t>
  </si>
  <si>
    <t>每项巩固提升项目建设成本（万元）</t>
  </si>
  <si>
    <t>≤438</t>
  </si>
  <si>
    <t>产出
指标</t>
  </si>
  <si>
    <t>数量指标</t>
  </si>
  <si>
    <t>巩固提升欠发达国有林场数量（个）</t>
  </si>
  <si>
    <t>质量指标</t>
  </si>
  <si>
    <t>巩固提升项目验收合格率（%）</t>
  </si>
  <si>
    <t>时效指标</t>
  </si>
  <si>
    <t>项目实施期限（年）</t>
  </si>
  <si>
    <t>1</t>
  </si>
  <si>
    <t>效益
指标</t>
  </si>
  <si>
    <t>经济效益指标</t>
  </si>
  <si>
    <t>产业发展类项目平均年收益（万元）</t>
  </si>
  <si>
    <t>≥30</t>
  </si>
  <si>
    <t>社会效益指标</t>
  </si>
  <si>
    <t>提供灵活就业机会 （人）</t>
  </si>
  <si>
    <t>≥80</t>
  </si>
  <si>
    <t>可持续影响指标</t>
  </si>
  <si>
    <t>配套基础设施持续发挥效益年限（年）</t>
  </si>
  <si>
    <t>≥5</t>
  </si>
  <si>
    <t>满意度
指标</t>
  </si>
  <si>
    <t>服务对象
满意度指标</t>
  </si>
  <si>
    <t>林场职工、周边群众满意度（%）</t>
  </si>
  <si>
    <t>≥85%</t>
  </si>
  <si>
    <t>附件3-2</t>
  </si>
  <si>
    <t>西安市林业局</t>
  </si>
  <si>
    <t>≤70</t>
  </si>
  <si>
    <t>附件3-3</t>
  </si>
  <si>
    <t>铜川市林业局</t>
  </si>
  <si>
    <t>≤263</t>
  </si>
  <si>
    <t>附件3-4</t>
  </si>
  <si>
    <t>宝鸡市林业局</t>
  </si>
  <si>
    <t>≤88</t>
  </si>
  <si>
    <t>附件3-5</t>
  </si>
  <si>
    <t>咸阳市林业局</t>
  </si>
  <si>
    <t>≤180</t>
  </si>
  <si>
    <t>附件3-6</t>
  </si>
  <si>
    <t>渭南市林业局</t>
  </si>
  <si>
    <t>≤224</t>
  </si>
  <si>
    <t>≥15</t>
  </si>
  <si>
    <t>附件3-7</t>
  </si>
  <si>
    <t>汉中市林业局</t>
  </si>
  <si>
    <t>≤208</t>
  </si>
  <si>
    <t>附件3-8</t>
  </si>
  <si>
    <t>安康市林业局</t>
  </si>
  <si>
    <t>≤306</t>
  </si>
  <si>
    <t>附件3-9</t>
  </si>
  <si>
    <t>商洛市林业局</t>
  </si>
  <si>
    <t>≥10</t>
  </si>
  <si>
    <t>附件3-10</t>
  </si>
  <si>
    <t>陕西省林业局（省资源局）</t>
  </si>
  <si>
    <t>≥268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</si>
</sst>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13"/>
      <color indexed="8"/>
      <name val="黑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4"/>
      <color indexed="8"/>
      <name val="宋体"/>
      <charset val="134"/>
    </font>
    <font>
      <sz val="16"/>
      <name val="方正小标宋简体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sz val="11"/>
      <color indexed="1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2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/>
    <xf numFmtId="0" fontId="4" fillId="0" borderId="0" xfId="0" applyFont="1" applyAlignment="1">
      <alignment horizontal="left" vertical="center"/>
    </xf>
    <xf numFmtId="0" fontId="5" fillId="0" borderId="0" xfId="12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vertical="center" textRotation="255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9" fontId="6" fillId="0" borderId="1" xfId="8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9" fontId="6" fillId="0" borderId="1" xfId="8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强调文字颜色 2" xfId="2"/>
    <cellStyle name="链接单元格" xfId="3"/>
    <cellStyle name="20% - 强调文字颜色 6" xfId="4"/>
    <cellStyle name="货币" xfId="5" builtinId="4"/>
    <cellStyle name="强调文字颜色 4" xfId="6"/>
    <cellStyle name="千位分隔[0]" xfId="7" builtinId="6"/>
    <cellStyle name="百分比" xfId="8" builtinId="5"/>
    <cellStyle name="标题" xfId="9"/>
    <cellStyle name="货币[0]" xfId="10" builtinId="7"/>
    <cellStyle name="60% - 强调文字颜色 6" xfId="11"/>
    <cellStyle name="常规 2" xfId="12"/>
    <cellStyle name="输出" xfId="13"/>
    <cellStyle name="60% - 强调文字颜色 4" xfId="14"/>
    <cellStyle name="检查单元格" xfId="15"/>
    <cellStyle name="差" xfId="16"/>
    <cellStyle name="40% - 强调文字颜色 3" xfId="17"/>
    <cellStyle name="标题 1" xfId="18"/>
    <cellStyle name="解释性文本" xfId="19"/>
    <cellStyle name="标题 2" xfId="20"/>
    <cellStyle name="40% - 强调文字颜色 5" xfId="21"/>
    <cellStyle name="40% - 强调文字颜色 6" xfId="22"/>
    <cellStyle name="超链接" xfId="23" builtinId="8"/>
    <cellStyle name="强调文字颜色 5" xfId="24"/>
    <cellStyle name="标题 3" xfId="25"/>
    <cellStyle name="60% - 强调文字颜色 1" xfId="26"/>
    <cellStyle name="汇总" xfId="27"/>
    <cellStyle name="20% - 强调文字颜色 1" xfId="28"/>
    <cellStyle name="40% - 强调文字颜色 1" xfId="29"/>
    <cellStyle name="强调文字颜色 6" xfId="30"/>
    <cellStyle name="已访问的超链接" xfId="31" builtinId="9"/>
    <cellStyle name="40% - 强调文字颜色 4" xfId="32"/>
    <cellStyle name="标题 4" xfId="33"/>
    <cellStyle name="警告文本" xfId="34"/>
    <cellStyle name="60% - 强调文字颜色 2" xfId="35"/>
    <cellStyle name="20% - 强调文字颜色 2" xfId="36"/>
    <cellStyle name="40% - 强调文字颜色 2" xfId="37"/>
    <cellStyle name="注释" xfId="38"/>
    <cellStyle name="60% - 强调文字颜色 3" xfId="39"/>
    <cellStyle name="好" xfId="40"/>
    <cellStyle name="20% - 强调文字颜色 5" xfId="41"/>
    <cellStyle name="强调文字颜色 1" xfId="42"/>
    <cellStyle name="适中" xfId="43"/>
    <cellStyle name="计算" xfId="44"/>
    <cellStyle name="60% - 强调文字颜色 5" xfId="45"/>
    <cellStyle name="强调文字颜色 3" xfId="46"/>
    <cellStyle name="20% - 强调文字颜色 3" xfId="47"/>
    <cellStyle name="输入" xfId="48"/>
    <cellStyle name="20% - 强调文字颜色 4" xfId="49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6"/>
  <sheetViews>
    <sheetView tabSelected="1" zoomScale="85" zoomScaleNormal="85" workbookViewId="0">
      <selection activeCell="C22" sqref="C22"/>
    </sheetView>
  </sheetViews>
  <sheetFormatPr defaultColWidth="9" defaultRowHeight="13.5" outlineLevelCol="6"/>
  <cols>
    <col min="1" max="1" width="10" customWidth="1"/>
    <col min="2" max="2" width="7.625" customWidth="1"/>
    <col min="3" max="3" width="13.1916666666667" customWidth="1"/>
    <col min="4" max="4" width="15.4166666666667" customWidth="1"/>
    <col min="5" max="5" width="21.1083333333333" customWidth="1"/>
    <col min="6" max="6" width="15.6833333333333" customWidth="1"/>
  </cols>
  <sheetData>
    <row r="1" s="1" customFormat="1" ht="25.5" customHeight="1" spans="1:2">
      <c r="A1" s="4" t="s">
        <v>0</v>
      </c>
      <c r="B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ht="20.1" customHeight="1" spans="1:6">
      <c r="A3" s="6" t="s">
        <v>2</v>
      </c>
      <c r="B3" s="6"/>
      <c r="C3" s="6"/>
      <c r="D3" s="6"/>
      <c r="E3" s="6"/>
      <c r="F3" s="6"/>
    </row>
    <row r="4" s="2" customFormat="1" ht="27" customHeight="1" spans="1:6">
      <c r="A4" s="7" t="s">
        <v>3</v>
      </c>
      <c r="B4" s="7" t="s">
        <v>4</v>
      </c>
      <c r="C4" s="7"/>
      <c r="D4" s="7"/>
      <c r="E4" s="7"/>
      <c r="F4" s="7"/>
    </row>
    <row r="5" s="2" customFormat="1" ht="27" customHeight="1" spans="1:6">
      <c r="A5" s="8" t="s">
        <v>5</v>
      </c>
      <c r="B5" s="8" t="s">
        <v>6</v>
      </c>
      <c r="C5" s="8"/>
      <c r="D5" s="8"/>
      <c r="E5" s="8" t="s">
        <v>7</v>
      </c>
      <c r="F5" s="8" t="s">
        <v>8</v>
      </c>
    </row>
    <row r="6" s="2" customFormat="1" ht="27" customHeight="1" spans="1:6">
      <c r="A6" s="7" t="s">
        <v>9</v>
      </c>
      <c r="B6" s="8" t="s">
        <v>10</v>
      </c>
      <c r="C6" s="8"/>
      <c r="D6" s="7">
        <f>SUM(D7)</f>
        <v>3357</v>
      </c>
      <c r="E6" s="8" t="s">
        <v>11</v>
      </c>
      <c r="F6" s="7">
        <f>SUM(F7)</f>
        <v>3357</v>
      </c>
    </row>
    <row r="7" s="2" customFormat="1" ht="27" customHeight="1" spans="1:6">
      <c r="A7" s="7"/>
      <c r="B7" s="7" t="s">
        <v>12</v>
      </c>
      <c r="C7" s="7"/>
      <c r="D7" s="7">
        <f>F7</f>
        <v>3357</v>
      </c>
      <c r="E7" s="7" t="s">
        <v>12</v>
      </c>
      <c r="F7" s="7">
        <f>西安!F7+铜川!F7+宝鸡!F7+咸阳!F7+渭南!F7+汉中!F7+安康!F7+商洛!F7+省级!F7</f>
        <v>3357</v>
      </c>
    </row>
    <row r="8" s="2" customFormat="1" ht="27" customHeight="1" spans="1:6">
      <c r="A8" s="7"/>
      <c r="B8" s="7" t="s">
        <v>13</v>
      </c>
      <c r="C8" s="7"/>
      <c r="D8" s="9"/>
      <c r="E8" s="7" t="s">
        <v>14</v>
      </c>
      <c r="F8" s="10"/>
    </row>
    <row r="9" s="2" customFormat="1" ht="27" customHeight="1" spans="1:6">
      <c r="A9" s="11" t="s">
        <v>15</v>
      </c>
      <c r="B9" s="7" t="s">
        <v>16</v>
      </c>
      <c r="C9" s="7"/>
      <c r="D9" s="7"/>
      <c r="E9" s="7" t="s">
        <v>17</v>
      </c>
      <c r="F9" s="7"/>
    </row>
    <row r="10" s="2" customFormat="1" ht="132" customHeight="1" spans="1:6">
      <c r="A10" s="12"/>
      <c r="B10" s="13" t="s">
        <v>18</v>
      </c>
      <c r="C10" s="13"/>
      <c r="D10" s="13"/>
      <c r="E10" s="13" t="s">
        <v>18</v>
      </c>
      <c r="F10" s="13"/>
    </row>
    <row r="11" s="2" customFormat="1" ht="33" customHeight="1" spans="1:6">
      <c r="A11" s="14" t="s">
        <v>19</v>
      </c>
      <c r="B11" s="7" t="s">
        <v>20</v>
      </c>
      <c r="C11" s="7" t="s">
        <v>21</v>
      </c>
      <c r="D11" s="7" t="s">
        <v>22</v>
      </c>
      <c r="E11" s="7"/>
      <c r="F11" s="15" t="s">
        <v>23</v>
      </c>
    </row>
    <row r="12" s="2" customFormat="1" ht="33" customHeight="1" spans="1:6">
      <c r="A12" s="14"/>
      <c r="B12" s="16" t="s">
        <v>24</v>
      </c>
      <c r="C12" s="7" t="s">
        <v>25</v>
      </c>
      <c r="D12" s="13" t="s">
        <v>26</v>
      </c>
      <c r="E12" s="13"/>
      <c r="F12" s="7" t="s">
        <v>27</v>
      </c>
    </row>
    <row r="13" s="3" customFormat="1" ht="27" customHeight="1" spans="1:7">
      <c r="A13" s="17"/>
      <c r="B13" s="18" t="s">
        <v>28</v>
      </c>
      <c r="C13" s="7" t="s">
        <v>29</v>
      </c>
      <c r="D13" s="13" t="s">
        <v>30</v>
      </c>
      <c r="E13" s="13"/>
      <c r="F13" s="7">
        <v>16</v>
      </c>
      <c r="G13" s="2"/>
    </row>
    <row r="14" s="3" customFormat="1" ht="27" customHeight="1" spans="1:6">
      <c r="A14" s="17"/>
      <c r="B14" s="19"/>
      <c r="C14" s="7" t="s">
        <v>31</v>
      </c>
      <c r="D14" s="13" t="s">
        <v>32</v>
      </c>
      <c r="E14" s="13"/>
      <c r="F14" s="20">
        <v>1</v>
      </c>
    </row>
    <row r="15" s="3" customFormat="1" ht="27" customHeight="1" spans="1:6">
      <c r="A15" s="17"/>
      <c r="B15" s="21"/>
      <c r="C15" s="7" t="s">
        <v>33</v>
      </c>
      <c r="D15" s="13" t="s">
        <v>34</v>
      </c>
      <c r="E15" s="13"/>
      <c r="F15" s="7" t="s">
        <v>35</v>
      </c>
    </row>
    <row r="16" s="3" customFormat="1" ht="27" customHeight="1" spans="1:6">
      <c r="A16" s="17"/>
      <c r="B16" s="22" t="s">
        <v>36</v>
      </c>
      <c r="C16" s="7" t="s">
        <v>37</v>
      </c>
      <c r="D16" s="13" t="s">
        <v>38</v>
      </c>
      <c r="E16" s="13"/>
      <c r="F16" s="7" t="s">
        <v>39</v>
      </c>
    </row>
    <row r="17" s="3" customFormat="1" ht="27" customHeight="1" spans="1:6">
      <c r="A17" s="17"/>
      <c r="B17" s="22"/>
      <c r="C17" s="7" t="s">
        <v>40</v>
      </c>
      <c r="D17" s="13" t="s">
        <v>41</v>
      </c>
      <c r="E17" s="13"/>
      <c r="F17" s="7" t="s">
        <v>42</v>
      </c>
    </row>
    <row r="18" s="3" customFormat="1" ht="27" customHeight="1" spans="1:6">
      <c r="A18" s="17"/>
      <c r="B18" s="23"/>
      <c r="C18" s="7" t="s">
        <v>43</v>
      </c>
      <c r="D18" s="13" t="s">
        <v>44</v>
      </c>
      <c r="E18" s="13"/>
      <c r="F18" s="7" t="s">
        <v>45</v>
      </c>
    </row>
    <row r="19" s="3" customFormat="1" ht="32.1" customHeight="1" spans="1:6">
      <c r="A19" s="17"/>
      <c r="B19" s="22" t="s">
        <v>46</v>
      </c>
      <c r="C19" s="7" t="s">
        <v>47</v>
      </c>
      <c r="D19" s="13" t="s">
        <v>48</v>
      </c>
      <c r="E19" s="13"/>
      <c r="F19" s="7" t="s">
        <v>49</v>
      </c>
    </row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</sheetData>
  <mergeCells count="26">
    <mergeCell ref="A1:B1"/>
    <mergeCell ref="A2:F2"/>
    <mergeCell ref="A3:F3"/>
    <mergeCell ref="B4:F4"/>
    <mergeCell ref="B5:D5"/>
    <mergeCell ref="B6:C6"/>
    <mergeCell ref="B7:C7"/>
    <mergeCell ref="B8:C8"/>
    <mergeCell ref="B9:D9"/>
    <mergeCell ref="E9:F9"/>
    <mergeCell ref="B10:D10"/>
    <mergeCell ref="E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9:A10"/>
    <mergeCell ref="A11:A19"/>
    <mergeCell ref="B13:B15"/>
    <mergeCell ref="B16:B18"/>
  </mergeCells>
  <printOptions horizontalCentered="1"/>
  <pageMargins left="0.700694444444444" right="0.700694444444444" top="0.751388888888889" bottom="0.751388888888889" header="0.297916666666667" footer="0.297916666666667"/>
  <pageSetup paperSize="9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workbookViewId="0">
      <selection activeCell="H13" sqref="H13"/>
    </sheetView>
  </sheetViews>
  <sheetFormatPr defaultColWidth="9" defaultRowHeight="13.5" outlineLevelCol="5"/>
  <cols>
    <col min="1" max="1" width="10" customWidth="1"/>
    <col min="2" max="2" width="7.625" customWidth="1"/>
    <col min="3" max="3" width="13.1916666666667" customWidth="1"/>
    <col min="4" max="4" width="15.4166666666667" customWidth="1"/>
    <col min="5" max="5" width="21.1083333333333" customWidth="1"/>
    <col min="6" max="6" width="15.6833333333333" customWidth="1"/>
  </cols>
  <sheetData>
    <row r="1" s="1" customFormat="1" ht="25.5" customHeight="1" spans="1:2">
      <c r="A1" s="4" t="s">
        <v>75</v>
      </c>
      <c r="B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ht="20.1" customHeight="1" spans="1:6">
      <c r="A3" s="6" t="s">
        <v>2</v>
      </c>
      <c r="B3" s="6"/>
      <c r="C3" s="6"/>
      <c r="D3" s="6"/>
      <c r="E3" s="6"/>
      <c r="F3" s="6"/>
    </row>
    <row r="4" s="2" customFormat="1" ht="27" customHeight="1" spans="1:6">
      <c r="A4" s="7" t="s">
        <v>3</v>
      </c>
      <c r="B4" s="7" t="s">
        <v>4</v>
      </c>
      <c r="C4" s="7"/>
      <c r="D4" s="7"/>
      <c r="E4" s="7"/>
      <c r="F4" s="7"/>
    </row>
    <row r="5" s="2" customFormat="1" ht="27" customHeight="1" spans="1:6">
      <c r="A5" s="8" t="s">
        <v>5</v>
      </c>
      <c r="B5" s="8" t="s">
        <v>76</v>
      </c>
      <c r="C5" s="8"/>
      <c r="D5" s="8"/>
      <c r="E5" s="8" t="s">
        <v>7</v>
      </c>
      <c r="F5" s="8" t="s">
        <v>8</v>
      </c>
    </row>
    <row r="6" s="2" customFormat="1" ht="27" customHeight="1" spans="1:6">
      <c r="A6" s="7" t="s">
        <v>9</v>
      </c>
      <c r="B6" s="8" t="s">
        <v>10</v>
      </c>
      <c r="C6" s="8"/>
      <c r="D6" s="7">
        <f>SUM(D7)</f>
        <v>433</v>
      </c>
      <c r="E6" s="8" t="s">
        <v>11</v>
      </c>
      <c r="F6" s="7">
        <f>SUM(F7)</f>
        <v>433</v>
      </c>
    </row>
    <row r="7" s="2" customFormat="1" ht="27" customHeight="1" spans="1:6">
      <c r="A7" s="7"/>
      <c r="B7" s="7" t="s">
        <v>12</v>
      </c>
      <c r="C7" s="7"/>
      <c r="D7" s="7">
        <v>433</v>
      </c>
      <c r="E7" s="7" t="s">
        <v>12</v>
      </c>
      <c r="F7" s="7">
        <f>D7</f>
        <v>433</v>
      </c>
    </row>
    <row r="8" s="2" customFormat="1" ht="27" customHeight="1" spans="1:6">
      <c r="A8" s="7"/>
      <c r="B8" s="7" t="s">
        <v>13</v>
      </c>
      <c r="C8" s="7"/>
      <c r="D8" s="9"/>
      <c r="E8" s="7" t="s">
        <v>14</v>
      </c>
      <c r="F8" s="10"/>
    </row>
    <row r="9" s="2" customFormat="1" ht="27" customHeight="1" spans="1:6">
      <c r="A9" s="11" t="s">
        <v>15</v>
      </c>
      <c r="B9" s="7" t="s">
        <v>16</v>
      </c>
      <c r="C9" s="7"/>
      <c r="D9" s="7"/>
      <c r="E9" s="7" t="s">
        <v>17</v>
      </c>
      <c r="F9" s="7"/>
    </row>
    <row r="10" s="2" customFormat="1" ht="132" customHeight="1" spans="1:6">
      <c r="A10" s="12"/>
      <c r="B10" s="13" t="s">
        <v>18</v>
      </c>
      <c r="C10" s="13"/>
      <c r="D10" s="13"/>
      <c r="E10" s="13" t="s">
        <v>18</v>
      </c>
      <c r="F10" s="13"/>
    </row>
    <row r="11" s="2" customFormat="1" ht="33" customHeight="1" spans="1:6">
      <c r="A11" s="14" t="s">
        <v>19</v>
      </c>
      <c r="B11" s="7" t="s">
        <v>20</v>
      </c>
      <c r="C11" s="7" t="s">
        <v>21</v>
      </c>
      <c r="D11" s="7" t="s">
        <v>22</v>
      </c>
      <c r="E11" s="7"/>
      <c r="F11" s="15" t="s">
        <v>23</v>
      </c>
    </row>
    <row r="12" s="2" customFormat="1" ht="33" customHeight="1" spans="1:6">
      <c r="A12" s="14"/>
      <c r="B12" s="16" t="s">
        <v>24</v>
      </c>
      <c r="C12" s="7" t="s">
        <v>25</v>
      </c>
      <c r="D12" s="13" t="s">
        <v>26</v>
      </c>
      <c r="E12" s="13"/>
      <c r="F12" s="7" t="s">
        <v>52</v>
      </c>
    </row>
    <row r="13" s="3" customFormat="1" ht="27" customHeight="1" spans="1:6">
      <c r="A13" s="17"/>
      <c r="B13" s="18" t="s">
        <v>28</v>
      </c>
      <c r="C13" s="7" t="s">
        <v>29</v>
      </c>
      <c r="D13" s="13" t="s">
        <v>30</v>
      </c>
      <c r="E13" s="13"/>
      <c r="F13" s="7">
        <v>2</v>
      </c>
    </row>
    <row r="14" s="3" customFormat="1" ht="27" customHeight="1" spans="1:6">
      <c r="A14" s="17"/>
      <c r="B14" s="19"/>
      <c r="C14" s="7" t="s">
        <v>31</v>
      </c>
      <c r="D14" s="13" t="s">
        <v>32</v>
      </c>
      <c r="E14" s="13"/>
      <c r="F14" s="20">
        <v>1</v>
      </c>
    </row>
    <row r="15" s="3" customFormat="1" ht="27" customHeight="1" spans="1:6">
      <c r="A15" s="17"/>
      <c r="B15" s="21"/>
      <c r="C15" s="7" t="s">
        <v>33</v>
      </c>
      <c r="D15" s="13" t="s">
        <v>34</v>
      </c>
      <c r="E15" s="13"/>
      <c r="F15" s="7" t="s">
        <v>35</v>
      </c>
    </row>
    <row r="16" s="3" customFormat="1" ht="27" customHeight="1" spans="1:6">
      <c r="A16" s="17"/>
      <c r="B16" s="22" t="s">
        <v>36</v>
      </c>
      <c r="C16" s="7" t="s">
        <v>37</v>
      </c>
      <c r="D16" s="13" t="s">
        <v>38</v>
      </c>
      <c r="E16" s="13"/>
      <c r="F16" s="7" t="s">
        <v>77</v>
      </c>
    </row>
    <row r="17" s="3" customFormat="1" ht="27" customHeight="1" spans="1:6">
      <c r="A17" s="17"/>
      <c r="B17" s="22"/>
      <c r="C17" s="7" t="s">
        <v>40</v>
      </c>
      <c r="D17" s="13" t="s">
        <v>41</v>
      </c>
      <c r="E17" s="13"/>
      <c r="F17" s="7" t="s">
        <v>74</v>
      </c>
    </row>
    <row r="18" s="3" customFormat="1" ht="27" customHeight="1" spans="1:6">
      <c r="A18" s="17"/>
      <c r="B18" s="23"/>
      <c r="C18" s="7" t="s">
        <v>43</v>
      </c>
      <c r="D18" s="13" t="s">
        <v>44</v>
      </c>
      <c r="E18" s="13"/>
      <c r="F18" s="7" t="s">
        <v>45</v>
      </c>
    </row>
    <row r="19" s="3" customFormat="1" ht="32.1" customHeight="1" spans="1:6">
      <c r="A19" s="17"/>
      <c r="B19" s="22" t="s">
        <v>46</v>
      </c>
      <c r="C19" s="7" t="s">
        <v>47</v>
      </c>
      <c r="D19" s="13" t="s">
        <v>48</v>
      </c>
      <c r="E19" s="13"/>
      <c r="F19" s="7" t="s">
        <v>49</v>
      </c>
    </row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</sheetData>
  <mergeCells count="26">
    <mergeCell ref="A1:B1"/>
    <mergeCell ref="A2:F2"/>
    <mergeCell ref="A3:F3"/>
    <mergeCell ref="B4:F4"/>
    <mergeCell ref="B5:D5"/>
    <mergeCell ref="B6:C6"/>
    <mergeCell ref="B7:C7"/>
    <mergeCell ref="B8:C8"/>
    <mergeCell ref="B9:D9"/>
    <mergeCell ref="E9:F9"/>
    <mergeCell ref="B10:D10"/>
    <mergeCell ref="E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9:A10"/>
    <mergeCell ref="A11:A19"/>
    <mergeCell ref="B13:B15"/>
    <mergeCell ref="B16:B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zoomScale="85" zoomScaleNormal="85" topLeftCell="A10" workbookViewId="0">
      <selection activeCell="C18" sqref="C18"/>
    </sheetView>
  </sheetViews>
  <sheetFormatPr defaultColWidth="9" defaultRowHeight="13.5" outlineLevelCol="5"/>
  <cols>
    <col min="1" max="1" width="10" customWidth="1"/>
    <col min="2" max="2" width="7.625" customWidth="1"/>
    <col min="3" max="3" width="13.1916666666667" customWidth="1"/>
    <col min="4" max="4" width="15.4166666666667" customWidth="1"/>
    <col min="5" max="5" width="21.1083333333333" customWidth="1"/>
    <col min="6" max="6" width="15.6833333333333" customWidth="1"/>
  </cols>
  <sheetData>
    <row r="1" s="1" customFormat="1" ht="25.5" customHeight="1" spans="1:2">
      <c r="A1" s="4" t="s">
        <v>50</v>
      </c>
      <c r="B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ht="20.1" customHeight="1" spans="1:6">
      <c r="A3" s="6" t="s">
        <v>2</v>
      </c>
      <c r="B3" s="6"/>
      <c r="C3" s="6"/>
      <c r="D3" s="6"/>
      <c r="E3" s="6"/>
      <c r="F3" s="6"/>
    </row>
    <row r="4" s="2" customFormat="1" ht="27" customHeight="1" spans="1:6">
      <c r="A4" s="7" t="s">
        <v>3</v>
      </c>
      <c r="B4" s="7" t="s">
        <v>4</v>
      </c>
      <c r="C4" s="7"/>
      <c r="D4" s="7"/>
      <c r="E4" s="7"/>
      <c r="F4" s="7"/>
    </row>
    <row r="5" s="2" customFormat="1" ht="27" customHeight="1" spans="1:6">
      <c r="A5" s="8" t="s">
        <v>5</v>
      </c>
      <c r="B5" s="8" t="s">
        <v>51</v>
      </c>
      <c r="C5" s="8"/>
      <c r="D5" s="8"/>
      <c r="E5" s="8" t="s">
        <v>7</v>
      </c>
      <c r="F5" s="8" t="s">
        <v>8</v>
      </c>
    </row>
    <row r="6" s="2" customFormat="1" ht="27" customHeight="1" spans="1:6">
      <c r="A6" s="7" t="s">
        <v>9</v>
      </c>
      <c r="B6" s="8" t="s">
        <v>10</v>
      </c>
      <c r="C6" s="8"/>
      <c r="D6" s="7">
        <f>SUM(D7)</f>
        <v>70</v>
      </c>
      <c r="E6" s="8" t="s">
        <v>11</v>
      </c>
      <c r="F6" s="7">
        <f>SUM(F7)</f>
        <v>70</v>
      </c>
    </row>
    <row r="7" s="2" customFormat="1" ht="27" customHeight="1" spans="1:6">
      <c r="A7" s="7"/>
      <c r="B7" s="7" t="s">
        <v>12</v>
      </c>
      <c r="C7" s="7"/>
      <c r="D7" s="7">
        <v>70</v>
      </c>
      <c r="E7" s="7" t="s">
        <v>12</v>
      </c>
      <c r="F7" s="7">
        <f>D7</f>
        <v>70</v>
      </c>
    </row>
    <row r="8" s="2" customFormat="1" ht="27" customHeight="1" spans="1:6">
      <c r="A8" s="7"/>
      <c r="B8" s="7" t="s">
        <v>13</v>
      </c>
      <c r="C8" s="7"/>
      <c r="D8" s="9"/>
      <c r="E8" s="7" t="s">
        <v>14</v>
      </c>
      <c r="F8" s="10"/>
    </row>
    <row r="9" s="2" customFormat="1" ht="27" customHeight="1" spans="1:6">
      <c r="A9" s="11" t="s">
        <v>15</v>
      </c>
      <c r="B9" s="7" t="s">
        <v>16</v>
      </c>
      <c r="C9" s="7"/>
      <c r="D9" s="7"/>
      <c r="E9" s="7" t="s">
        <v>17</v>
      </c>
      <c r="F9" s="7"/>
    </row>
    <row r="10" s="2" customFormat="1" ht="132" customHeight="1" spans="1:6">
      <c r="A10" s="12"/>
      <c r="B10" s="13" t="s">
        <v>18</v>
      </c>
      <c r="C10" s="13"/>
      <c r="D10" s="13"/>
      <c r="E10" s="13" t="s">
        <v>18</v>
      </c>
      <c r="F10" s="13"/>
    </row>
    <row r="11" s="2" customFormat="1" ht="33" customHeight="1" spans="1:6">
      <c r="A11" s="14" t="s">
        <v>19</v>
      </c>
      <c r="B11" s="7" t="s">
        <v>20</v>
      </c>
      <c r="C11" s="7" t="s">
        <v>21</v>
      </c>
      <c r="D11" s="7" t="s">
        <v>22</v>
      </c>
      <c r="E11" s="7"/>
      <c r="F11" s="15" t="s">
        <v>23</v>
      </c>
    </row>
    <row r="12" s="2" customFormat="1" ht="33" customHeight="1" spans="1:6">
      <c r="A12" s="14"/>
      <c r="B12" s="16" t="s">
        <v>24</v>
      </c>
      <c r="C12" s="7" t="s">
        <v>25</v>
      </c>
      <c r="D12" s="13" t="s">
        <v>26</v>
      </c>
      <c r="E12" s="13"/>
      <c r="F12" s="7" t="s">
        <v>52</v>
      </c>
    </row>
    <row r="13" s="3" customFormat="1" ht="27" customHeight="1" spans="1:6">
      <c r="A13" s="17"/>
      <c r="B13" s="18" t="s">
        <v>28</v>
      </c>
      <c r="C13" s="7" t="s">
        <v>29</v>
      </c>
      <c r="D13" s="13" t="s">
        <v>30</v>
      </c>
      <c r="E13" s="13"/>
      <c r="F13" s="7">
        <v>1</v>
      </c>
    </row>
    <row r="14" s="3" customFormat="1" ht="27" customHeight="1" spans="1:6">
      <c r="A14" s="17"/>
      <c r="B14" s="19"/>
      <c r="C14" s="7" t="s">
        <v>31</v>
      </c>
      <c r="D14" s="13" t="s">
        <v>32</v>
      </c>
      <c r="E14" s="13"/>
      <c r="F14" s="24">
        <v>1</v>
      </c>
    </row>
    <row r="15" s="3" customFormat="1" ht="27" customHeight="1" spans="1:6">
      <c r="A15" s="17"/>
      <c r="B15" s="21"/>
      <c r="C15" s="7" t="s">
        <v>33</v>
      </c>
      <c r="D15" s="13" t="s">
        <v>34</v>
      </c>
      <c r="E15" s="13"/>
      <c r="F15" s="7" t="s">
        <v>35</v>
      </c>
    </row>
    <row r="16" s="3" customFormat="1" ht="27" customHeight="1" spans="1:6">
      <c r="A16" s="17"/>
      <c r="B16" s="22" t="s">
        <v>36</v>
      </c>
      <c r="C16" s="7" t="s">
        <v>37</v>
      </c>
      <c r="D16" s="13" t="s">
        <v>38</v>
      </c>
      <c r="E16" s="13"/>
      <c r="F16" s="7" t="s">
        <v>39</v>
      </c>
    </row>
    <row r="17" s="3" customFormat="1" ht="27" customHeight="1" spans="1:6">
      <c r="A17" s="17"/>
      <c r="B17" s="22"/>
      <c r="C17" s="7" t="s">
        <v>40</v>
      </c>
      <c r="D17" s="13" t="s">
        <v>41</v>
      </c>
      <c r="E17" s="13"/>
      <c r="F17" s="7" t="s">
        <v>45</v>
      </c>
    </row>
    <row r="18" s="3" customFormat="1" ht="27" customHeight="1" spans="1:6">
      <c r="A18" s="17"/>
      <c r="B18" s="23"/>
      <c r="C18" s="7" t="s">
        <v>43</v>
      </c>
      <c r="D18" s="13" t="s">
        <v>44</v>
      </c>
      <c r="E18" s="13"/>
      <c r="F18" s="7" t="s">
        <v>45</v>
      </c>
    </row>
    <row r="19" s="3" customFormat="1" ht="32.1" customHeight="1" spans="1:6">
      <c r="A19" s="17"/>
      <c r="B19" s="22" t="s">
        <v>46</v>
      </c>
      <c r="C19" s="7" t="s">
        <v>47</v>
      </c>
      <c r="D19" s="13" t="s">
        <v>48</v>
      </c>
      <c r="E19" s="13"/>
      <c r="F19" s="7" t="s">
        <v>49</v>
      </c>
    </row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</sheetData>
  <mergeCells count="26">
    <mergeCell ref="A1:B1"/>
    <mergeCell ref="A2:F2"/>
    <mergeCell ref="A3:F3"/>
    <mergeCell ref="B4:F4"/>
    <mergeCell ref="B5:D5"/>
    <mergeCell ref="B6:C6"/>
    <mergeCell ref="B7:C7"/>
    <mergeCell ref="B8:C8"/>
    <mergeCell ref="B9:D9"/>
    <mergeCell ref="E9:F9"/>
    <mergeCell ref="B10:D10"/>
    <mergeCell ref="E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9:A10"/>
    <mergeCell ref="A11:A19"/>
    <mergeCell ref="B13:B15"/>
    <mergeCell ref="B16:B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zoomScale="85" zoomScaleNormal="85" topLeftCell="A5" workbookViewId="0">
      <selection activeCell="D19" sqref="D19:E19"/>
    </sheetView>
  </sheetViews>
  <sheetFormatPr defaultColWidth="9" defaultRowHeight="13.5" outlineLevelCol="5"/>
  <cols>
    <col min="1" max="1" width="10" customWidth="1"/>
    <col min="2" max="2" width="7.625" customWidth="1"/>
    <col min="3" max="3" width="13.1916666666667" customWidth="1"/>
    <col min="4" max="4" width="15.4166666666667" customWidth="1"/>
    <col min="5" max="5" width="21.1083333333333" customWidth="1"/>
    <col min="6" max="6" width="15.6833333333333" customWidth="1"/>
  </cols>
  <sheetData>
    <row r="1" s="1" customFormat="1" ht="25.5" customHeight="1" spans="1:2">
      <c r="A1" s="4" t="s">
        <v>53</v>
      </c>
      <c r="B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ht="20.1" customHeight="1" spans="1:6">
      <c r="A3" s="6" t="s">
        <v>2</v>
      </c>
      <c r="B3" s="6"/>
      <c r="C3" s="6"/>
      <c r="D3" s="6"/>
      <c r="E3" s="6"/>
      <c r="F3" s="6"/>
    </row>
    <row r="4" s="2" customFormat="1" ht="27" customHeight="1" spans="1:6">
      <c r="A4" s="7" t="s">
        <v>3</v>
      </c>
      <c r="B4" s="7" t="s">
        <v>4</v>
      </c>
      <c r="C4" s="7"/>
      <c r="D4" s="7"/>
      <c r="E4" s="7"/>
      <c r="F4" s="7"/>
    </row>
    <row r="5" s="2" customFormat="1" ht="27" customHeight="1" spans="1:6">
      <c r="A5" s="8" t="s">
        <v>5</v>
      </c>
      <c r="B5" s="8" t="s">
        <v>54</v>
      </c>
      <c r="C5" s="8"/>
      <c r="D5" s="8"/>
      <c r="E5" s="8" t="s">
        <v>7</v>
      </c>
      <c r="F5" s="8" t="s">
        <v>8</v>
      </c>
    </row>
    <row r="6" s="2" customFormat="1" ht="27" customHeight="1" spans="1:6">
      <c r="A6" s="7" t="s">
        <v>9</v>
      </c>
      <c r="B6" s="8" t="s">
        <v>10</v>
      </c>
      <c r="C6" s="8"/>
      <c r="D6" s="7">
        <f>SUM(D7)</f>
        <v>263</v>
      </c>
      <c r="E6" s="8" t="s">
        <v>11</v>
      </c>
      <c r="F6" s="7">
        <f>SUM(F7)</f>
        <v>263</v>
      </c>
    </row>
    <row r="7" s="2" customFormat="1" ht="27" customHeight="1" spans="1:6">
      <c r="A7" s="7"/>
      <c r="B7" s="7" t="s">
        <v>12</v>
      </c>
      <c r="C7" s="7"/>
      <c r="D7" s="7">
        <v>263</v>
      </c>
      <c r="E7" s="7" t="s">
        <v>12</v>
      </c>
      <c r="F7" s="7">
        <f>D7</f>
        <v>263</v>
      </c>
    </row>
    <row r="8" s="2" customFormat="1" ht="27" customHeight="1" spans="1:6">
      <c r="A8" s="7"/>
      <c r="B8" s="7" t="s">
        <v>13</v>
      </c>
      <c r="C8" s="7"/>
      <c r="D8" s="9"/>
      <c r="E8" s="7" t="s">
        <v>14</v>
      </c>
      <c r="F8" s="10"/>
    </row>
    <row r="9" s="2" customFormat="1" ht="27" customHeight="1" spans="1:6">
      <c r="A9" s="11" t="s">
        <v>15</v>
      </c>
      <c r="B9" s="7" t="s">
        <v>16</v>
      </c>
      <c r="C9" s="7"/>
      <c r="D9" s="7"/>
      <c r="E9" s="7" t="s">
        <v>17</v>
      </c>
      <c r="F9" s="7"/>
    </row>
    <row r="10" s="2" customFormat="1" ht="132" customHeight="1" spans="1:6">
      <c r="A10" s="12"/>
      <c r="B10" s="13" t="s">
        <v>18</v>
      </c>
      <c r="C10" s="13"/>
      <c r="D10" s="13"/>
      <c r="E10" s="13" t="s">
        <v>18</v>
      </c>
      <c r="F10" s="13"/>
    </row>
    <row r="11" s="2" customFormat="1" ht="33" customHeight="1" spans="1:6">
      <c r="A11" s="14" t="s">
        <v>19</v>
      </c>
      <c r="B11" s="7" t="s">
        <v>20</v>
      </c>
      <c r="C11" s="7" t="s">
        <v>21</v>
      </c>
      <c r="D11" s="7" t="s">
        <v>22</v>
      </c>
      <c r="E11" s="7"/>
      <c r="F11" s="15" t="s">
        <v>23</v>
      </c>
    </row>
    <row r="12" s="2" customFormat="1" ht="33" customHeight="1" spans="1:6">
      <c r="A12" s="14"/>
      <c r="B12" s="16" t="s">
        <v>24</v>
      </c>
      <c r="C12" s="7" t="s">
        <v>25</v>
      </c>
      <c r="D12" s="13" t="s">
        <v>26</v>
      </c>
      <c r="E12" s="13"/>
      <c r="F12" s="7" t="s">
        <v>55</v>
      </c>
    </row>
    <row r="13" s="3" customFormat="1" ht="27" customHeight="1" spans="1:6">
      <c r="A13" s="17"/>
      <c r="B13" s="18" t="s">
        <v>28</v>
      </c>
      <c r="C13" s="7" t="s">
        <v>29</v>
      </c>
      <c r="D13" s="13" t="s">
        <v>30</v>
      </c>
      <c r="E13" s="13"/>
      <c r="F13" s="7">
        <v>1</v>
      </c>
    </row>
    <row r="14" s="3" customFormat="1" ht="27" customHeight="1" spans="1:6">
      <c r="A14" s="17"/>
      <c r="B14" s="19"/>
      <c r="C14" s="7" t="s">
        <v>31</v>
      </c>
      <c r="D14" s="13" t="s">
        <v>32</v>
      </c>
      <c r="E14" s="13"/>
      <c r="F14" s="20">
        <v>1</v>
      </c>
    </row>
    <row r="15" s="3" customFormat="1" ht="27" customHeight="1" spans="1:6">
      <c r="A15" s="17"/>
      <c r="B15" s="21"/>
      <c r="C15" s="7" t="s">
        <v>33</v>
      </c>
      <c r="D15" s="13" t="s">
        <v>34</v>
      </c>
      <c r="E15" s="13"/>
      <c r="F15" s="7" t="s">
        <v>35</v>
      </c>
    </row>
    <row r="16" s="3" customFormat="1" ht="27" customHeight="1" spans="1:6">
      <c r="A16" s="17"/>
      <c r="B16" s="22" t="s">
        <v>36</v>
      </c>
      <c r="C16" s="7" t="s">
        <v>37</v>
      </c>
      <c r="D16" s="13" t="s">
        <v>38</v>
      </c>
      <c r="E16" s="13"/>
      <c r="F16" s="7" t="s">
        <v>39</v>
      </c>
    </row>
    <row r="17" s="3" customFormat="1" ht="27" customHeight="1" spans="1:6">
      <c r="A17" s="17"/>
      <c r="B17" s="22"/>
      <c r="C17" s="7" t="s">
        <v>40</v>
      </c>
      <c r="D17" s="13" t="s">
        <v>41</v>
      </c>
      <c r="E17" s="13"/>
      <c r="F17" s="7" t="s">
        <v>45</v>
      </c>
    </row>
    <row r="18" s="3" customFormat="1" ht="27" customHeight="1" spans="1:6">
      <c r="A18" s="17"/>
      <c r="B18" s="23"/>
      <c r="C18" s="7" t="s">
        <v>43</v>
      </c>
      <c r="D18" s="13" t="s">
        <v>44</v>
      </c>
      <c r="E18" s="13"/>
      <c r="F18" s="7" t="s">
        <v>45</v>
      </c>
    </row>
    <row r="19" s="3" customFormat="1" ht="32.1" customHeight="1" spans="1:6">
      <c r="A19" s="17"/>
      <c r="B19" s="22" t="s">
        <v>46</v>
      </c>
      <c r="C19" s="7" t="s">
        <v>47</v>
      </c>
      <c r="D19" s="13" t="s">
        <v>48</v>
      </c>
      <c r="E19" s="13"/>
      <c r="F19" s="7" t="s">
        <v>49</v>
      </c>
    </row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</sheetData>
  <mergeCells count="26">
    <mergeCell ref="A1:B1"/>
    <mergeCell ref="A2:F2"/>
    <mergeCell ref="A3:F3"/>
    <mergeCell ref="B4:F4"/>
    <mergeCell ref="B5:D5"/>
    <mergeCell ref="B6:C6"/>
    <mergeCell ref="B7:C7"/>
    <mergeCell ref="B8:C8"/>
    <mergeCell ref="B9:D9"/>
    <mergeCell ref="E9:F9"/>
    <mergeCell ref="B10:D10"/>
    <mergeCell ref="E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9:A10"/>
    <mergeCell ref="A11:A19"/>
    <mergeCell ref="B13:B15"/>
    <mergeCell ref="B16:B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zoomScale="85" zoomScaleNormal="85" workbookViewId="0">
      <selection activeCell="B16" sqref="$A11:$XFD19"/>
    </sheetView>
  </sheetViews>
  <sheetFormatPr defaultColWidth="9" defaultRowHeight="13.5" outlineLevelCol="5"/>
  <cols>
    <col min="1" max="1" width="10" customWidth="1"/>
    <col min="2" max="2" width="7.625" customWidth="1"/>
    <col min="3" max="3" width="13.1916666666667" customWidth="1"/>
    <col min="4" max="4" width="15.4166666666667" customWidth="1"/>
    <col min="5" max="5" width="21.1083333333333" customWidth="1"/>
    <col min="6" max="6" width="15.6833333333333" customWidth="1"/>
  </cols>
  <sheetData>
    <row r="1" s="1" customFormat="1" ht="25.5" customHeight="1" spans="1:2">
      <c r="A1" s="4" t="s">
        <v>56</v>
      </c>
      <c r="B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ht="20.1" customHeight="1" spans="1:6">
      <c r="A3" s="6" t="s">
        <v>2</v>
      </c>
      <c r="B3" s="6"/>
      <c r="C3" s="6"/>
      <c r="D3" s="6"/>
      <c r="E3" s="6"/>
      <c r="F3" s="6"/>
    </row>
    <row r="4" s="2" customFormat="1" ht="27" customHeight="1" spans="1:6">
      <c r="A4" s="7" t="s">
        <v>3</v>
      </c>
      <c r="B4" s="7" t="s">
        <v>4</v>
      </c>
      <c r="C4" s="7"/>
      <c r="D4" s="7"/>
      <c r="E4" s="7"/>
      <c r="F4" s="7"/>
    </row>
    <row r="5" s="2" customFormat="1" ht="27" customHeight="1" spans="1:6">
      <c r="A5" s="8" t="s">
        <v>5</v>
      </c>
      <c r="B5" s="8" t="s">
        <v>57</v>
      </c>
      <c r="C5" s="8"/>
      <c r="D5" s="8"/>
      <c r="E5" s="8" t="s">
        <v>7</v>
      </c>
      <c r="F5" s="8" t="s">
        <v>8</v>
      </c>
    </row>
    <row r="6" s="2" customFormat="1" ht="27" customHeight="1" spans="1:6">
      <c r="A6" s="7" t="s">
        <v>9</v>
      </c>
      <c r="B6" s="8" t="s">
        <v>10</v>
      </c>
      <c r="C6" s="8"/>
      <c r="D6" s="7">
        <f>SUM(D7)</f>
        <v>88</v>
      </c>
      <c r="E6" s="8" t="s">
        <v>11</v>
      </c>
      <c r="F6" s="7">
        <f>SUM(F7)</f>
        <v>88</v>
      </c>
    </row>
    <row r="7" s="2" customFormat="1" ht="27" customHeight="1" spans="1:6">
      <c r="A7" s="7"/>
      <c r="B7" s="7" t="s">
        <v>12</v>
      </c>
      <c r="C7" s="7"/>
      <c r="D7" s="7">
        <v>88</v>
      </c>
      <c r="E7" s="7" t="s">
        <v>12</v>
      </c>
      <c r="F7" s="7">
        <f>D7</f>
        <v>88</v>
      </c>
    </row>
    <row r="8" s="2" customFormat="1" ht="27" customHeight="1" spans="1:6">
      <c r="A8" s="7"/>
      <c r="B8" s="7" t="s">
        <v>13</v>
      </c>
      <c r="C8" s="7"/>
      <c r="D8" s="9"/>
      <c r="E8" s="7" t="s">
        <v>14</v>
      </c>
      <c r="F8" s="10"/>
    </row>
    <row r="9" s="2" customFormat="1" ht="27" customHeight="1" spans="1:6">
      <c r="A9" s="11" t="s">
        <v>15</v>
      </c>
      <c r="B9" s="7" t="s">
        <v>16</v>
      </c>
      <c r="C9" s="7"/>
      <c r="D9" s="7"/>
      <c r="E9" s="7" t="s">
        <v>17</v>
      </c>
      <c r="F9" s="7"/>
    </row>
    <row r="10" s="2" customFormat="1" ht="132" customHeight="1" spans="1:6">
      <c r="A10" s="12"/>
      <c r="B10" s="13" t="s">
        <v>18</v>
      </c>
      <c r="C10" s="13"/>
      <c r="D10" s="13"/>
      <c r="E10" s="13" t="s">
        <v>18</v>
      </c>
      <c r="F10" s="13"/>
    </row>
    <row r="11" s="2" customFormat="1" ht="33" customHeight="1" spans="1:6">
      <c r="A11" s="14" t="s">
        <v>19</v>
      </c>
      <c r="B11" s="7" t="s">
        <v>20</v>
      </c>
      <c r="C11" s="7" t="s">
        <v>21</v>
      </c>
      <c r="D11" s="7" t="s">
        <v>22</v>
      </c>
      <c r="E11" s="7"/>
      <c r="F11" s="15" t="s">
        <v>23</v>
      </c>
    </row>
    <row r="12" s="2" customFormat="1" ht="33" customHeight="1" spans="1:6">
      <c r="A12" s="14"/>
      <c r="B12" s="16" t="s">
        <v>24</v>
      </c>
      <c r="C12" s="7" t="s">
        <v>25</v>
      </c>
      <c r="D12" s="13" t="s">
        <v>26</v>
      </c>
      <c r="E12" s="13"/>
      <c r="F12" s="7" t="s">
        <v>58</v>
      </c>
    </row>
    <row r="13" s="3" customFormat="1" ht="27" customHeight="1" spans="1:6">
      <c r="A13" s="17"/>
      <c r="B13" s="18" t="s">
        <v>28</v>
      </c>
      <c r="C13" s="7" t="s">
        <v>29</v>
      </c>
      <c r="D13" s="13" t="s">
        <v>30</v>
      </c>
      <c r="E13" s="13"/>
      <c r="F13" s="7">
        <v>1</v>
      </c>
    </row>
    <row r="14" s="3" customFormat="1" ht="27" customHeight="1" spans="1:6">
      <c r="A14" s="17"/>
      <c r="B14" s="19"/>
      <c r="C14" s="7" t="s">
        <v>31</v>
      </c>
      <c r="D14" s="13" t="s">
        <v>32</v>
      </c>
      <c r="E14" s="13"/>
      <c r="F14" s="20">
        <v>1</v>
      </c>
    </row>
    <row r="15" s="3" customFormat="1" ht="27" customHeight="1" spans="1:6">
      <c r="A15" s="17"/>
      <c r="B15" s="21"/>
      <c r="C15" s="7" t="s">
        <v>33</v>
      </c>
      <c r="D15" s="13" t="s">
        <v>34</v>
      </c>
      <c r="E15" s="13"/>
      <c r="F15" s="7" t="s">
        <v>35</v>
      </c>
    </row>
    <row r="16" s="3" customFormat="1" ht="27" customHeight="1" spans="1:6">
      <c r="A16" s="17"/>
      <c r="B16" s="22" t="s">
        <v>36</v>
      </c>
      <c r="C16" s="7" t="s">
        <v>37</v>
      </c>
      <c r="D16" s="13" t="s">
        <v>38</v>
      </c>
      <c r="E16" s="13"/>
      <c r="F16" s="7" t="s">
        <v>39</v>
      </c>
    </row>
    <row r="17" s="3" customFormat="1" ht="27" customHeight="1" spans="1:6">
      <c r="A17" s="17"/>
      <c r="B17" s="22"/>
      <c r="C17" s="7" t="s">
        <v>40</v>
      </c>
      <c r="D17" s="13" t="s">
        <v>41</v>
      </c>
      <c r="E17" s="13"/>
      <c r="F17" s="7" t="s">
        <v>45</v>
      </c>
    </row>
    <row r="18" s="3" customFormat="1" ht="27" customHeight="1" spans="1:6">
      <c r="A18" s="17"/>
      <c r="B18" s="23"/>
      <c r="C18" s="7" t="s">
        <v>43</v>
      </c>
      <c r="D18" s="13" t="s">
        <v>44</v>
      </c>
      <c r="E18" s="13"/>
      <c r="F18" s="7" t="s">
        <v>45</v>
      </c>
    </row>
    <row r="19" s="3" customFormat="1" ht="32.1" customHeight="1" spans="1:6">
      <c r="A19" s="17"/>
      <c r="B19" s="22" t="s">
        <v>46</v>
      </c>
      <c r="C19" s="7" t="s">
        <v>47</v>
      </c>
      <c r="D19" s="13" t="s">
        <v>48</v>
      </c>
      <c r="E19" s="13"/>
      <c r="F19" s="7" t="s">
        <v>49</v>
      </c>
    </row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</sheetData>
  <mergeCells count="26">
    <mergeCell ref="A1:B1"/>
    <mergeCell ref="A2:F2"/>
    <mergeCell ref="A3:F3"/>
    <mergeCell ref="B4:F4"/>
    <mergeCell ref="B5:D5"/>
    <mergeCell ref="B6:C6"/>
    <mergeCell ref="B7:C7"/>
    <mergeCell ref="B8:C8"/>
    <mergeCell ref="B9:D9"/>
    <mergeCell ref="E9:F9"/>
    <mergeCell ref="B10:D10"/>
    <mergeCell ref="E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9:A10"/>
    <mergeCell ref="A11:A19"/>
    <mergeCell ref="B13:B15"/>
    <mergeCell ref="B16:B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zoomScale="85" zoomScaleNormal="85" workbookViewId="0">
      <selection activeCell="B16" sqref="$A11:$XFD19"/>
    </sheetView>
  </sheetViews>
  <sheetFormatPr defaultColWidth="9" defaultRowHeight="13.5" outlineLevelCol="5"/>
  <cols>
    <col min="1" max="1" width="10" customWidth="1"/>
    <col min="2" max="2" width="7.625" customWidth="1"/>
    <col min="3" max="3" width="13.1916666666667" customWidth="1"/>
    <col min="4" max="4" width="15.4166666666667" customWidth="1"/>
    <col min="5" max="5" width="21.1083333333333" customWidth="1"/>
    <col min="6" max="6" width="15.6833333333333" customWidth="1"/>
  </cols>
  <sheetData>
    <row r="1" s="1" customFormat="1" ht="25.5" customHeight="1" spans="1:2">
      <c r="A1" s="4" t="s">
        <v>59</v>
      </c>
      <c r="B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ht="20.1" customHeight="1" spans="1:6">
      <c r="A3" s="6" t="s">
        <v>2</v>
      </c>
      <c r="B3" s="6"/>
      <c r="C3" s="6"/>
      <c r="D3" s="6"/>
      <c r="E3" s="6"/>
      <c r="F3" s="6"/>
    </row>
    <row r="4" s="2" customFormat="1" ht="27" customHeight="1" spans="1:6">
      <c r="A4" s="7" t="s">
        <v>3</v>
      </c>
      <c r="B4" s="7" t="s">
        <v>4</v>
      </c>
      <c r="C4" s="7"/>
      <c r="D4" s="7"/>
      <c r="E4" s="7"/>
      <c r="F4" s="7"/>
    </row>
    <row r="5" s="2" customFormat="1" ht="27" customHeight="1" spans="1:6">
      <c r="A5" s="8" t="s">
        <v>5</v>
      </c>
      <c r="B5" s="8" t="s">
        <v>60</v>
      </c>
      <c r="C5" s="8"/>
      <c r="D5" s="8"/>
      <c r="E5" s="8" t="s">
        <v>7</v>
      </c>
      <c r="F5" s="8" t="s">
        <v>8</v>
      </c>
    </row>
    <row r="6" s="2" customFormat="1" ht="27" customHeight="1" spans="1:6">
      <c r="A6" s="7" t="s">
        <v>9</v>
      </c>
      <c r="B6" s="8" t="s">
        <v>10</v>
      </c>
      <c r="C6" s="8"/>
      <c r="D6" s="7">
        <f>SUM(D7)</f>
        <v>180</v>
      </c>
      <c r="E6" s="8" t="s">
        <v>11</v>
      </c>
      <c r="F6" s="7">
        <f>SUM(F7)</f>
        <v>180</v>
      </c>
    </row>
    <row r="7" s="2" customFormat="1" ht="27" customHeight="1" spans="1:6">
      <c r="A7" s="7"/>
      <c r="B7" s="7" t="s">
        <v>12</v>
      </c>
      <c r="C7" s="7"/>
      <c r="D7" s="7">
        <v>180</v>
      </c>
      <c r="E7" s="7" t="s">
        <v>12</v>
      </c>
      <c r="F7" s="7">
        <f>D7</f>
        <v>180</v>
      </c>
    </row>
    <row r="8" s="2" customFormat="1" ht="27" customHeight="1" spans="1:6">
      <c r="A8" s="7"/>
      <c r="B8" s="7" t="s">
        <v>13</v>
      </c>
      <c r="C8" s="7"/>
      <c r="D8" s="9"/>
      <c r="E8" s="7" t="s">
        <v>14</v>
      </c>
      <c r="F8" s="10"/>
    </row>
    <row r="9" s="2" customFormat="1" ht="27" customHeight="1" spans="1:6">
      <c r="A9" s="11" t="s">
        <v>15</v>
      </c>
      <c r="B9" s="7" t="s">
        <v>16</v>
      </c>
      <c r="C9" s="7"/>
      <c r="D9" s="7"/>
      <c r="E9" s="7" t="s">
        <v>17</v>
      </c>
      <c r="F9" s="7"/>
    </row>
    <row r="10" s="2" customFormat="1" ht="132" customHeight="1" spans="1:6">
      <c r="A10" s="12"/>
      <c r="B10" s="13" t="s">
        <v>18</v>
      </c>
      <c r="C10" s="13"/>
      <c r="D10" s="13"/>
      <c r="E10" s="13" t="s">
        <v>18</v>
      </c>
      <c r="F10" s="13"/>
    </row>
    <row r="11" s="2" customFormat="1" ht="33" customHeight="1" spans="1:6">
      <c r="A11" s="14" t="s">
        <v>19</v>
      </c>
      <c r="B11" s="7" t="s">
        <v>20</v>
      </c>
      <c r="C11" s="7" t="s">
        <v>21</v>
      </c>
      <c r="D11" s="7" t="s">
        <v>22</v>
      </c>
      <c r="E11" s="7"/>
      <c r="F11" s="15" t="s">
        <v>23</v>
      </c>
    </row>
    <row r="12" s="2" customFormat="1" ht="33" customHeight="1" spans="1:6">
      <c r="A12" s="14"/>
      <c r="B12" s="16" t="s">
        <v>24</v>
      </c>
      <c r="C12" s="7" t="s">
        <v>25</v>
      </c>
      <c r="D12" s="13" t="s">
        <v>26</v>
      </c>
      <c r="E12" s="13"/>
      <c r="F12" s="7" t="s">
        <v>61</v>
      </c>
    </row>
    <row r="13" s="3" customFormat="1" ht="27" customHeight="1" spans="1:6">
      <c r="A13" s="17"/>
      <c r="B13" s="18" t="s">
        <v>28</v>
      </c>
      <c r="C13" s="7" t="s">
        <v>29</v>
      </c>
      <c r="D13" s="13" t="s">
        <v>30</v>
      </c>
      <c r="E13" s="13"/>
      <c r="F13" s="7">
        <v>1</v>
      </c>
    </row>
    <row r="14" s="3" customFormat="1" ht="27" customHeight="1" spans="1:6">
      <c r="A14" s="17"/>
      <c r="B14" s="19"/>
      <c r="C14" s="7" t="s">
        <v>31</v>
      </c>
      <c r="D14" s="13" t="s">
        <v>32</v>
      </c>
      <c r="E14" s="13"/>
      <c r="F14" s="20">
        <v>1</v>
      </c>
    </row>
    <row r="15" s="3" customFormat="1" ht="27" customHeight="1" spans="1:6">
      <c r="A15" s="17"/>
      <c r="B15" s="21"/>
      <c r="C15" s="7" t="s">
        <v>33</v>
      </c>
      <c r="D15" s="13" t="s">
        <v>34</v>
      </c>
      <c r="E15" s="13"/>
      <c r="F15" s="7" t="s">
        <v>35</v>
      </c>
    </row>
    <row r="16" s="3" customFormat="1" ht="27" customHeight="1" spans="1:6">
      <c r="A16" s="17"/>
      <c r="B16" s="22" t="s">
        <v>36</v>
      </c>
      <c r="C16" s="7" t="s">
        <v>37</v>
      </c>
      <c r="D16" s="13" t="s">
        <v>38</v>
      </c>
      <c r="E16" s="13"/>
      <c r="F16" s="7" t="s">
        <v>39</v>
      </c>
    </row>
    <row r="17" s="3" customFormat="1" ht="27" customHeight="1" spans="1:6">
      <c r="A17" s="17"/>
      <c r="B17" s="22"/>
      <c r="C17" s="7" t="s">
        <v>40</v>
      </c>
      <c r="D17" s="13" t="s">
        <v>41</v>
      </c>
      <c r="E17" s="13"/>
      <c r="F17" s="7" t="s">
        <v>45</v>
      </c>
    </row>
    <row r="18" s="3" customFormat="1" ht="27" customHeight="1" spans="1:6">
      <c r="A18" s="17"/>
      <c r="B18" s="23"/>
      <c r="C18" s="7" t="s">
        <v>43</v>
      </c>
      <c r="D18" s="13" t="s">
        <v>44</v>
      </c>
      <c r="E18" s="13"/>
      <c r="F18" s="7" t="s">
        <v>45</v>
      </c>
    </row>
    <row r="19" s="3" customFormat="1" ht="32.1" customHeight="1" spans="1:6">
      <c r="A19" s="17"/>
      <c r="B19" s="22" t="s">
        <v>46</v>
      </c>
      <c r="C19" s="7" t="s">
        <v>47</v>
      </c>
      <c r="D19" s="13" t="s">
        <v>48</v>
      </c>
      <c r="E19" s="13"/>
      <c r="F19" s="7" t="s">
        <v>49</v>
      </c>
    </row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</sheetData>
  <mergeCells count="26">
    <mergeCell ref="A1:B1"/>
    <mergeCell ref="A2:F2"/>
    <mergeCell ref="A3:F3"/>
    <mergeCell ref="B4:F4"/>
    <mergeCell ref="B5:D5"/>
    <mergeCell ref="B6:C6"/>
    <mergeCell ref="B7:C7"/>
    <mergeCell ref="B8:C8"/>
    <mergeCell ref="B9:D9"/>
    <mergeCell ref="E9:F9"/>
    <mergeCell ref="B10:D10"/>
    <mergeCell ref="E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9:A10"/>
    <mergeCell ref="A11:A19"/>
    <mergeCell ref="B13:B15"/>
    <mergeCell ref="B16:B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zoomScale="85" zoomScaleNormal="85" workbookViewId="0">
      <selection activeCell="B16" sqref="$A11:$XFD19"/>
    </sheetView>
  </sheetViews>
  <sheetFormatPr defaultColWidth="9" defaultRowHeight="13.5" outlineLevelCol="5"/>
  <cols>
    <col min="1" max="1" width="10" customWidth="1"/>
    <col min="2" max="2" width="7.625" customWidth="1"/>
    <col min="3" max="3" width="13.1916666666667" customWidth="1"/>
    <col min="4" max="4" width="15.4166666666667" customWidth="1"/>
    <col min="5" max="5" width="21.1083333333333" customWidth="1"/>
    <col min="6" max="6" width="15.6833333333333" customWidth="1"/>
  </cols>
  <sheetData>
    <row r="1" s="1" customFormat="1" ht="25.5" customHeight="1" spans="1:2">
      <c r="A1" s="4" t="s">
        <v>62</v>
      </c>
      <c r="B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ht="20.1" customHeight="1" spans="1:6">
      <c r="A3" s="6" t="s">
        <v>2</v>
      </c>
      <c r="B3" s="6"/>
      <c r="C3" s="6"/>
      <c r="D3" s="6"/>
      <c r="E3" s="6"/>
      <c r="F3" s="6"/>
    </row>
    <row r="4" s="2" customFormat="1" ht="27" customHeight="1" spans="1:6">
      <c r="A4" s="7" t="s">
        <v>3</v>
      </c>
      <c r="B4" s="7" t="s">
        <v>4</v>
      </c>
      <c r="C4" s="7"/>
      <c r="D4" s="7"/>
      <c r="E4" s="7"/>
      <c r="F4" s="7"/>
    </row>
    <row r="5" s="2" customFormat="1" ht="27" customHeight="1" spans="1:6">
      <c r="A5" s="8" t="s">
        <v>5</v>
      </c>
      <c r="B5" s="8" t="s">
        <v>63</v>
      </c>
      <c r="C5" s="8"/>
      <c r="D5" s="8"/>
      <c r="E5" s="8" t="s">
        <v>7</v>
      </c>
      <c r="F5" s="8" t="s">
        <v>8</v>
      </c>
    </row>
    <row r="6" s="2" customFormat="1" ht="27" customHeight="1" spans="1:6">
      <c r="A6" s="7" t="s">
        <v>9</v>
      </c>
      <c r="B6" s="8" t="s">
        <v>10</v>
      </c>
      <c r="C6" s="8"/>
      <c r="D6" s="7">
        <f>SUM(D7)</f>
        <v>639</v>
      </c>
      <c r="E6" s="8" t="s">
        <v>11</v>
      </c>
      <c r="F6" s="7">
        <f>SUM(F7)</f>
        <v>639</v>
      </c>
    </row>
    <row r="7" s="2" customFormat="1" ht="27" customHeight="1" spans="1:6">
      <c r="A7" s="7"/>
      <c r="B7" s="7" t="s">
        <v>12</v>
      </c>
      <c r="C7" s="7"/>
      <c r="D7" s="7">
        <f>F7</f>
        <v>639</v>
      </c>
      <c r="E7" s="7" t="s">
        <v>12</v>
      </c>
      <c r="F7" s="7">
        <f>519+120</f>
        <v>639</v>
      </c>
    </row>
    <row r="8" s="2" customFormat="1" ht="27" customHeight="1" spans="1:6">
      <c r="A8" s="7"/>
      <c r="B8" s="7" t="s">
        <v>13</v>
      </c>
      <c r="C8" s="7"/>
      <c r="D8" s="9"/>
      <c r="E8" s="7" t="s">
        <v>14</v>
      </c>
      <c r="F8" s="10"/>
    </row>
    <row r="9" s="2" customFormat="1" ht="27" customHeight="1" spans="1:6">
      <c r="A9" s="11" t="s">
        <v>15</v>
      </c>
      <c r="B9" s="7" t="s">
        <v>16</v>
      </c>
      <c r="C9" s="7"/>
      <c r="D9" s="7"/>
      <c r="E9" s="7" t="s">
        <v>17</v>
      </c>
      <c r="F9" s="7"/>
    </row>
    <row r="10" s="2" customFormat="1" ht="132" customHeight="1" spans="1:6">
      <c r="A10" s="12"/>
      <c r="B10" s="13" t="s">
        <v>18</v>
      </c>
      <c r="C10" s="13"/>
      <c r="D10" s="13"/>
      <c r="E10" s="13" t="s">
        <v>18</v>
      </c>
      <c r="F10" s="13"/>
    </row>
    <row r="11" s="2" customFormat="1" ht="33" customHeight="1" spans="1:6">
      <c r="A11" s="14" t="s">
        <v>19</v>
      </c>
      <c r="B11" s="7" t="s">
        <v>20</v>
      </c>
      <c r="C11" s="7" t="s">
        <v>21</v>
      </c>
      <c r="D11" s="7" t="s">
        <v>22</v>
      </c>
      <c r="E11" s="7"/>
      <c r="F11" s="15" t="s">
        <v>23</v>
      </c>
    </row>
    <row r="12" s="2" customFormat="1" ht="33" customHeight="1" spans="1:6">
      <c r="A12" s="14"/>
      <c r="B12" s="16" t="s">
        <v>24</v>
      </c>
      <c r="C12" s="7" t="s">
        <v>25</v>
      </c>
      <c r="D12" s="13" t="s">
        <v>26</v>
      </c>
      <c r="E12" s="13"/>
      <c r="F12" s="7" t="s">
        <v>64</v>
      </c>
    </row>
    <row r="13" s="3" customFormat="1" ht="27" customHeight="1" spans="1:6">
      <c r="A13" s="17"/>
      <c r="B13" s="18" t="s">
        <v>28</v>
      </c>
      <c r="C13" s="7" t="s">
        <v>29</v>
      </c>
      <c r="D13" s="13" t="s">
        <v>30</v>
      </c>
      <c r="E13" s="13"/>
      <c r="F13" s="7">
        <v>4</v>
      </c>
    </row>
    <row r="14" s="3" customFormat="1" ht="27" customHeight="1" spans="1:6">
      <c r="A14" s="17"/>
      <c r="B14" s="19"/>
      <c r="C14" s="7" t="s">
        <v>31</v>
      </c>
      <c r="D14" s="13" t="s">
        <v>32</v>
      </c>
      <c r="E14" s="13"/>
      <c r="F14" s="20">
        <v>1</v>
      </c>
    </row>
    <row r="15" s="3" customFormat="1" ht="27" customHeight="1" spans="1:6">
      <c r="A15" s="17"/>
      <c r="B15" s="21"/>
      <c r="C15" s="7" t="s">
        <v>33</v>
      </c>
      <c r="D15" s="13" t="s">
        <v>34</v>
      </c>
      <c r="E15" s="13"/>
      <c r="F15" s="7" t="s">
        <v>35</v>
      </c>
    </row>
    <row r="16" s="3" customFormat="1" ht="27" customHeight="1" spans="1:6">
      <c r="A16" s="17"/>
      <c r="B16" s="22" t="s">
        <v>36</v>
      </c>
      <c r="C16" s="7" t="s">
        <v>37</v>
      </c>
      <c r="D16" s="13" t="s">
        <v>38</v>
      </c>
      <c r="E16" s="13"/>
      <c r="F16" s="7" t="s">
        <v>39</v>
      </c>
    </row>
    <row r="17" s="3" customFormat="1" ht="27" customHeight="1" spans="1:6">
      <c r="A17" s="17"/>
      <c r="B17" s="22"/>
      <c r="C17" s="7" t="s">
        <v>40</v>
      </c>
      <c r="D17" s="13" t="s">
        <v>41</v>
      </c>
      <c r="E17" s="13"/>
      <c r="F17" s="7" t="s">
        <v>65</v>
      </c>
    </row>
    <row r="18" s="3" customFormat="1" ht="27" customHeight="1" spans="1:6">
      <c r="A18" s="17"/>
      <c r="B18" s="23"/>
      <c r="C18" s="7" t="s">
        <v>43</v>
      </c>
      <c r="D18" s="13" t="s">
        <v>44</v>
      </c>
      <c r="E18" s="13"/>
      <c r="F18" s="7" t="s">
        <v>45</v>
      </c>
    </row>
    <row r="19" s="3" customFormat="1" ht="32.1" customHeight="1" spans="1:6">
      <c r="A19" s="17"/>
      <c r="B19" s="22" t="s">
        <v>46</v>
      </c>
      <c r="C19" s="7" t="s">
        <v>47</v>
      </c>
      <c r="D19" s="13" t="s">
        <v>48</v>
      </c>
      <c r="E19" s="13"/>
      <c r="F19" s="7" t="s">
        <v>49</v>
      </c>
    </row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</sheetData>
  <mergeCells count="26">
    <mergeCell ref="A1:B1"/>
    <mergeCell ref="A2:F2"/>
    <mergeCell ref="A3:F3"/>
    <mergeCell ref="B4:F4"/>
    <mergeCell ref="B5:D5"/>
    <mergeCell ref="B6:C6"/>
    <mergeCell ref="B7:C7"/>
    <mergeCell ref="B8:C8"/>
    <mergeCell ref="B9:D9"/>
    <mergeCell ref="E9:F9"/>
    <mergeCell ref="B10:D10"/>
    <mergeCell ref="E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9:A10"/>
    <mergeCell ref="A11:A19"/>
    <mergeCell ref="B13:B15"/>
    <mergeCell ref="B16:B18"/>
  </mergeCells>
  <printOptions horizontalCentered="1"/>
  <pageMargins left="0.700694444444444" right="0.700694444444444" top="0.751388888888889" bottom="0.751388888888889" header="0.297916666666667" footer="0.297916666666667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zoomScale="85" zoomScaleNormal="85" workbookViewId="0">
      <selection activeCell="B16" sqref="$A11:$XFD19"/>
    </sheetView>
  </sheetViews>
  <sheetFormatPr defaultColWidth="9" defaultRowHeight="13.5" outlineLevelCol="5"/>
  <cols>
    <col min="1" max="1" width="10" customWidth="1"/>
    <col min="2" max="2" width="7.625" customWidth="1"/>
    <col min="3" max="3" width="13.1916666666667" customWidth="1"/>
    <col min="4" max="4" width="15.4166666666667" customWidth="1"/>
    <col min="5" max="5" width="21.1083333333333" customWidth="1"/>
    <col min="6" max="6" width="15.6833333333333" customWidth="1"/>
  </cols>
  <sheetData>
    <row r="1" s="1" customFormat="1" ht="25.5" customHeight="1" spans="1:2">
      <c r="A1" s="4" t="s">
        <v>66</v>
      </c>
      <c r="B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ht="20.1" customHeight="1" spans="1:6">
      <c r="A3" s="6" t="s">
        <v>2</v>
      </c>
      <c r="B3" s="6"/>
      <c r="C3" s="6"/>
      <c r="D3" s="6"/>
      <c r="E3" s="6"/>
      <c r="F3" s="6"/>
    </row>
    <row r="4" s="2" customFormat="1" ht="27" customHeight="1" spans="1:6">
      <c r="A4" s="7" t="s">
        <v>3</v>
      </c>
      <c r="B4" s="7" t="s">
        <v>4</v>
      </c>
      <c r="C4" s="7"/>
      <c r="D4" s="7"/>
      <c r="E4" s="7"/>
      <c r="F4" s="7"/>
    </row>
    <row r="5" s="2" customFormat="1" ht="27" customHeight="1" spans="1:6">
      <c r="A5" s="8" t="s">
        <v>5</v>
      </c>
      <c r="B5" s="8" t="s">
        <v>67</v>
      </c>
      <c r="C5" s="8"/>
      <c r="D5" s="8"/>
      <c r="E5" s="8" t="s">
        <v>7</v>
      </c>
      <c r="F5" s="8" t="s">
        <v>8</v>
      </c>
    </row>
    <row r="6" s="2" customFormat="1" ht="27" customHeight="1" spans="1:6">
      <c r="A6" s="7" t="s">
        <v>9</v>
      </c>
      <c r="B6" s="8" t="s">
        <v>10</v>
      </c>
      <c r="C6" s="8"/>
      <c r="D6" s="7">
        <f>SUM(D7)</f>
        <v>208</v>
      </c>
      <c r="E6" s="8" t="s">
        <v>11</v>
      </c>
      <c r="F6" s="7">
        <f>SUM(F7)</f>
        <v>208</v>
      </c>
    </row>
    <row r="7" s="2" customFormat="1" ht="27" customHeight="1" spans="1:6">
      <c r="A7" s="7"/>
      <c r="B7" s="7" t="s">
        <v>12</v>
      </c>
      <c r="C7" s="7"/>
      <c r="D7" s="7">
        <v>208</v>
      </c>
      <c r="E7" s="7" t="s">
        <v>12</v>
      </c>
      <c r="F7" s="7">
        <f>D7</f>
        <v>208</v>
      </c>
    </row>
    <row r="8" s="2" customFormat="1" ht="27" customHeight="1" spans="1:6">
      <c r="A8" s="7"/>
      <c r="B8" s="7" t="s">
        <v>13</v>
      </c>
      <c r="C8" s="7"/>
      <c r="D8" s="9"/>
      <c r="E8" s="7" t="s">
        <v>14</v>
      </c>
      <c r="F8" s="10"/>
    </row>
    <row r="9" s="2" customFormat="1" ht="27" customHeight="1" spans="1:6">
      <c r="A9" s="11" t="s">
        <v>15</v>
      </c>
      <c r="B9" s="7" t="s">
        <v>16</v>
      </c>
      <c r="C9" s="7"/>
      <c r="D9" s="7"/>
      <c r="E9" s="7" t="s">
        <v>17</v>
      </c>
      <c r="F9" s="7"/>
    </row>
    <row r="10" s="2" customFormat="1" ht="132" customHeight="1" spans="1:6">
      <c r="A10" s="12"/>
      <c r="B10" s="13" t="s">
        <v>18</v>
      </c>
      <c r="C10" s="13"/>
      <c r="D10" s="13"/>
      <c r="E10" s="13" t="s">
        <v>18</v>
      </c>
      <c r="F10" s="13"/>
    </row>
    <row r="11" s="2" customFormat="1" ht="33" customHeight="1" spans="1:6">
      <c r="A11" s="14" t="s">
        <v>19</v>
      </c>
      <c r="B11" s="7" t="s">
        <v>20</v>
      </c>
      <c r="C11" s="7" t="s">
        <v>21</v>
      </c>
      <c r="D11" s="7" t="s">
        <v>22</v>
      </c>
      <c r="E11" s="7"/>
      <c r="F11" s="15" t="s">
        <v>23</v>
      </c>
    </row>
    <row r="12" s="2" customFormat="1" ht="33" customHeight="1" spans="1:6">
      <c r="A12" s="14"/>
      <c r="B12" s="16" t="s">
        <v>24</v>
      </c>
      <c r="C12" s="7" t="s">
        <v>25</v>
      </c>
      <c r="D12" s="13" t="s">
        <v>26</v>
      </c>
      <c r="E12" s="13"/>
      <c r="F12" s="7" t="s">
        <v>68</v>
      </c>
    </row>
    <row r="13" s="3" customFormat="1" ht="27" customHeight="1" spans="1:6">
      <c r="A13" s="17"/>
      <c r="B13" s="18" t="s">
        <v>28</v>
      </c>
      <c r="C13" s="7" t="s">
        <v>29</v>
      </c>
      <c r="D13" s="13" t="s">
        <v>30</v>
      </c>
      <c r="E13" s="13"/>
      <c r="F13" s="7">
        <v>1</v>
      </c>
    </row>
    <row r="14" s="3" customFormat="1" ht="27" customHeight="1" spans="1:6">
      <c r="A14" s="17"/>
      <c r="B14" s="19"/>
      <c r="C14" s="7" t="s">
        <v>31</v>
      </c>
      <c r="D14" s="13" t="s">
        <v>32</v>
      </c>
      <c r="E14" s="13"/>
      <c r="F14" s="20">
        <v>1</v>
      </c>
    </row>
    <row r="15" s="3" customFormat="1" ht="27" customHeight="1" spans="1:6">
      <c r="A15" s="17"/>
      <c r="B15" s="21"/>
      <c r="C15" s="7" t="s">
        <v>33</v>
      </c>
      <c r="D15" s="13" t="s">
        <v>34</v>
      </c>
      <c r="E15" s="13"/>
      <c r="F15" s="7" t="s">
        <v>35</v>
      </c>
    </row>
    <row r="16" s="3" customFormat="1" ht="27" customHeight="1" spans="1:6">
      <c r="A16" s="17"/>
      <c r="B16" s="22" t="s">
        <v>36</v>
      </c>
      <c r="C16" s="7" t="s">
        <v>37</v>
      </c>
      <c r="D16" s="13" t="s">
        <v>38</v>
      </c>
      <c r="E16" s="13"/>
      <c r="F16" s="7" t="s">
        <v>39</v>
      </c>
    </row>
    <row r="17" s="3" customFormat="1" ht="27" customHeight="1" spans="1:6">
      <c r="A17" s="17"/>
      <c r="B17" s="22"/>
      <c r="C17" s="7" t="s">
        <v>40</v>
      </c>
      <c r="D17" s="13" t="s">
        <v>41</v>
      </c>
      <c r="E17" s="13"/>
      <c r="F17" s="7" t="s">
        <v>45</v>
      </c>
    </row>
    <row r="18" s="3" customFormat="1" ht="27" customHeight="1" spans="1:6">
      <c r="A18" s="17"/>
      <c r="B18" s="23"/>
      <c r="C18" s="7" t="s">
        <v>43</v>
      </c>
      <c r="D18" s="13" t="s">
        <v>44</v>
      </c>
      <c r="E18" s="13"/>
      <c r="F18" s="7" t="s">
        <v>45</v>
      </c>
    </row>
    <row r="19" s="3" customFormat="1" ht="32.1" customHeight="1" spans="1:6">
      <c r="A19" s="17"/>
      <c r="B19" s="22" t="s">
        <v>46</v>
      </c>
      <c r="C19" s="7" t="s">
        <v>47</v>
      </c>
      <c r="D19" s="13" t="s">
        <v>48</v>
      </c>
      <c r="E19" s="13"/>
      <c r="F19" s="7" t="s">
        <v>49</v>
      </c>
    </row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</sheetData>
  <mergeCells count="26">
    <mergeCell ref="A1:B1"/>
    <mergeCell ref="A2:F2"/>
    <mergeCell ref="A3:F3"/>
    <mergeCell ref="B4:F4"/>
    <mergeCell ref="B5:D5"/>
    <mergeCell ref="B6:C6"/>
    <mergeCell ref="B7:C7"/>
    <mergeCell ref="B8:C8"/>
    <mergeCell ref="B9:D9"/>
    <mergeCell ref="E9:F9"/>
    <mergeCell ref="B10:D10"/>
    <mergeCell ref="E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9:A10"/>
    <mergeCell ref="A11:A19"/>
    <mergeCell ref="B13:B15"/>
    <mergeCell ref="B16:B1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zoomScale="85" zoomScaleNormal="85" workbookViewId="0">
      <selection activeCell="B16" sqref="$A11:$XFD19"/>
    </sheetView>
  </sheetViews>
  <sheetFormatPr defaultColWidth="9" defaultRowHeight="13.5" outlineLevelCol="5"/>
  <cols>
    <col min="1" max="1" width="10" customWidth="1"/>
    <col min="2" max="2" width="7.625" customWidth="1"/>
    <col min="3" max="3" width="13.1916666666667" customWidth="1"/>
    <col min="4" max="4" width="15.4166666666667" customWidth="1"/>
    <col min="5" max="5" width="21.1083333333333" customWidth="1"/>
    <col min="6" max="6" width="15.6833333333333" customWidth="1"/>
  </cols>
  <sheetData>
    <row r="1" s="1" customFormat="1" ht="25.5" customHeight="1" spans="1:2">
      <c r="A1" s="4" t="s">
        <v>69</v>
      </c>
      <c r="B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ht="20.1" customHeight="1" spans="1:6">
      <c r="A3" s="6" t="s">
        <v>2</v>
      </c>
      <c r="B3" s="6"/>
      <c r="C3" s="6"/>
      <c r="D3" s="6"/>
      <c r="E3" s="6"/>
      <c r="F3" s="6"/>
    </row>
    <row r="4" s="2" customFormat="1" ht="27" customHeight="1" spans="1:6">
      <c r="A4" s="7" t="s">
        <v>3</v>
      </c>
      <c r="B4" s="7" t="s">
        <v>4</v>
      </c>
      <c r="C4" s="7"/>
      <c r="D4" s="7"/>
      <c r="E4" s="7"/>
      <c r="F4" s="7"/>
    </row>
    <row r="5" s="2" customFormat="1" ht="27" customHeight="1" spans="1:6">
      <c r="A5" s="8" t="s">
        <v>5</v>
      </c>
      <c r="B5" s="8" t="s">
        <v>70</v>
      </c>
      <c r="C5" s="8"/>
      <c r="D5" s="8"/>
      <c r="E5" s="8" t="s">
        <v>7</v>
      </c>
      <c r="F5" s="8" t="s">
        <v>8</v>
      </c>
    </row>
    <row r="6" s="2" customFormat="1" ht="27" customHeight="1" spans="1:6">
      <c r="A6" s="7" t="s">
        <v>9</v>
      </c>
      <c r="B6" s="8" t="s">
        <v>10</v>
      </c>
      <c r="C6" s="8"/>
      <c r="D6" s="7">
        <f>SUM(D7)</f>
        <v>705</v>
      </c>
      <c r="E6" s="8" t="s">
        <v>11</v>
      </c>
      <c r="F6" s="7">
        <f>SUM(F7)</f>
        <v>705</v>
      </c>
    </row>
    <row r="7" s="2" customFormat="1" ht="27" customHeight="1" spans="1:6">
      <c r="A7" s="7"/>
      <c r="B7" s="7" t="s">
        <v>12</v>
      </c>
      <c r="C7" s="7"/>
      <c r="D7" s="7">
        <v>705</v>
      </c>
      <c r="E7" s="7" t="s">
        <v>12</v>
      </c>
      <c r="F7" s="7">
        <f>D7</f>
        <v>705</v>
      </c>
    </row>
    <row r="8" s="2" customFormat="1" ht="27" customHeight="1" spans="1:6">
      <c r="A8" s="7"/>
      <c r="B8" s="7" t="s">
        <v>13</v>
      </c>
      <c r="C8" s="7"/>
      <c r="D8" s="9"/>
      <c r="E8" s="7" t="s">
        <v>14</v>
      </c>
      <c r="F8" s="10"/>
    </row>
    <row r="9" s="2" customFormat="1" ht="27" customHeight="1" spans="1:6">
      <c r="A9" s="11" t="s">
        <v>15</v>
      </c>
      <c r="B9" s="7" t="s">
        <v>16</v>
      </c>
      <c r="C9" s="7"/>
      <c r="D9" s="7"/>
      <c r="E9" s="7" t="s">
        <v>17</v>
      </c>
      <c r="F9" s="7"/>
    </row>
    <row r="10" s="2" customFormat="1" ht="132" customHeight="1" spans="1:6">
      <c r="A10" s="12"/>
      <c r="B10" s="13" t="s">
        <v>18</v>
      </c>
      <c r="C10" s="13"/>
      <c r="D10" s="13"/>
      <c r="E10" s="13" t="s">
        <v>18</v>
      </c>
      <c r="F10" s="13"/>
    </row>
    <row r="11" s="2" customFormat="1" ht="33" customHeight="1" spans="1:6">
      <c r="A11" s="14" t="s">
        <v>19</v>
      </c>
      <c r="B11" s="7" t="s">
        <v>20</v>
      </c>
      <c r="C11" s="7" t="s">
        <v>21</v>
      </c>
      <c r="D11" s="7" t="s">
        <v>22</v>
      </c>
      <c r="E11" s="7"/>
      <c r="F11" s="15" t="s">
        <v>23</v>
      </c>
    </row>
    <row r="12" s="2" customFormat="1" ht="33" customHeight="1" spans="1:6">
      <c r="A12" s="14"/>
      <c r="B12" s="16" t="s">
        <v>24</v>
      </c>
      <c r="C12" s="7" t="s">
        <v>25</v>
      </c>
      <c r="D12" s="13" t="s">
        <v>26</v>
      </c>
      <c r="E12" s="13"/>
      <c r="F12" s="7" t="s">
        <v>71</v>
      </c>
    </row>
    <row r="13" s="3" customFormat="1" ht="27" customHeight="1" spans="1:6">
      <c r="A13" s="17"/>
      <c r="B13" s="18" t="s">
        <v>28</v>
      </c>
      <c r="C13" s="7" t="s">
        <v>29</v>
      </c>
      <c r="D13" s="13" t="s">
        <v>30</v>
      </c>
      <c r="E13" s="13"/>
      <c r="F13" s="7">
        <v>3</v>
      </c>
    </row>
    <row r="14" s="3" customFormat="1" ht="27" customHeight="1" spans="1:6">
      <c r="A14" s="17"/>
      <c r="B14" s="19"/>
      <c r="C14" s="7" t="s">
        <v>31</v>
      </c>
      <c r="D14" s="13" t="s">
        <v>32</v>
      </c>
      <c r="E14" s="13"/>
      <c r="F14" s="20">
        <v>1</v>
      </c>
    </row>
    <row r="15" s="3" customFormat="1" ht="27" customHeight="1" spans="1:6">
      <c r="A15" s="17"/>
      <c r="B15" s="21"/>
      <c r="C15" s="7" t="s">
        <v>33</v>
      </c>
      <c r="D15" s="13" t="s">
        <v>34</v>
      </c>
      <c r="E15" s="13"/>
      <c r="F15" s="7" t="s">
        <v>35</v>
      </c>
    </row>
    <row r="16" s="3" customFormat="1" ht="27" customHeight="1" spans="1:6">
      <c r="A16" s="17"/>
      <c r="B16" s="22" t="s">
        <v>36</v>
      </c>
      <c r="C16" s="7" t="s">
        <v>37</v>
      </c>
      <c r="D16" s="13" t="s">
        <v>38</v>
      </c>
      <c r="E16" s="13"/>
      <c r="F16" s="7" t="s">
        <v>39</v>
      </c>
    </row>
    <row r="17" s="3" customFormat="1" ht="27" customHeight="1" spans="1:6">
      <c r="A17" s="17"/>
      <c r="B17" s="22"/>
      <c r="C17" s="7" t="s">
        <v>40</v>
      </c>
      <c r="D17" s="13" t="s">
        <v>41</v>
      </c>
      <c r="E17" s="13"/>
      <c r="F17" s="7" t="s">
        <v>65</v>
      </c>
    </row>
    <row r="18" s="3" customFormat="1" ht="27" customHeight="1" spans="1:6">
      <c r="A18" s="17"/>
      <c r="B18" s="23"/>
      <c r="C18" s="7" t="s">
        <v>43</v>
      </c>
      <c r="D18" s="13" t="s">
        <v>44</v>
      </c>
      <c r="E18" s="13"/>
      <c r="F18" s="7" t="s">
        <v>45</v>
      </c>
    </row>
    <row r="19" s="3" customFormat="1" ht="32.1" customHeight="1" spans="1:6">
      <c r="A19" s="17"/>
      <c r="B19" s="22" t="s">
        <v>46</v>
      </c>
      <c r="C19" s="7" t="s">
        <v>47</v>
      </c>
      <c r="D19" s="13" t="s">
        <v>48</v>
      </c>
      <c r="E19" s="13"/>
      <c r="F19" s="7" t="s">
        <v>49</v>
      </c>
    </row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</sheetData>
  <mergeCells count="26">
    <mergeCell ref="A1:B1"/>
    <mergeCell ref="A2:F2"/>
    <mergeCell ref="A3:F3"/>
    <mergeCell ref="B4:F4"/>
    <mergeCell ref="B5:D5"/>
    <mergeCell ref="B6:C6"/>
    <mergeCell ref="B7:C7"/>
    <mergeCell ref="B8:C8"/>
    <mergeCell ref="B9:D9"/>
    <mergeCell ref="E9:F9"/>
    <mergeCell ref="B10:D10"/>
    <mergeCell ref="E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9:A10"/>
    <mergeCell ref="A11:A19"/>
    <mergeCell ref="B13:B15"/>
    <mergeCell ref="B16:B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zoomScale="85" zoomScaleNormal="85" workbookViewId="0">
      <selection activeCell="B16" sqref="$A11:$XFD19"/>
    </sheetView>
  </sheetViews>
  <sheetFormatPr defaultColWidth="9" defaultRowHeight="13.5" outlineLevelCol="5"/>
  <cols>
    <col min="1" max="1" width="10" customWidth="1"/>
    <col min="2" max="2" width="7.625" customWidth="1"/>
    <col min="3" max="3" width="13.1916666666667" customWidth="1"/>
    <col min="4" max="4" width="15.4166666666667" customWidth="1"/>
    <col min="5" max="5" width="21.1083333333333" customWidth="1"/>
    <col min="6" max="6" width="15.6833333333333" customWidth="1"/>
  </cols>
  <sheetData>
    <row r="1" s="1" customFormat="1" ht="25.5" customHeight="1" spans="1:2">
      <c r="A1" s="4" t="s">
        <v>72</v>
      </c>
      <c r="B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ht="20.1" customHeight="1" spans="1:6">
      <c r="A3" s="6" t="s">
        <v>2</v>
      </c>
      <c r="B3" s="6"/>
      <c r="C3" s="6"/>
      <c r="D3" s="6"/>
      <c r="E3" s="6"/>
      <c r="F3" s="6"/>
    </row>
    <row r="4" s="2" customFormat="1" ht="27" customHeight="1" spans="1:6">
      <c r="A4" s="7" t="s">
        <v>3</v>
      </c>
      <c r="B4" s="7" t="s">
        <v>4</v>
      </c>
      <c r="C4" s="7"/>
      <c r="D4" s="7"/>
      <c r="E4" s="7"/>
      <c r="F4" s="7"/>
    </row>
    <row r="5" s="2" customFormat="1" ht="27" customHeight="1" spans="1:6">
      <c r="A5" s="8" t="s">
        <v>5</v>
      </c>
      <c r="B5" s="8" t="s">
        <v>73</v>
      </c>
      <c r="C5" s="8"/>
      <c r="D5" s="8"/>
      <c r="E5" s="8" t="s">
        <v>7</v>
      </c>
      <c r="F5" s="8" t="s">
        <v>8</v>
      </c>
    </row>
    <row r="6" s="2" customFormat="1" ht="27" customHeight="1" spans="1:6">
      <c r="A6" s="7" t="s">
        <v>9</v>
      </c>
      <c r="B6" s="8" t="s">
        <v>10</v>
      </c>
      <c r="C6" s="8"/>
      <c r="D6" s="7">
        <f>SUM(D7)</f>
        <v>771</v>
      </c>
      <c r="E6" s="8" t="s">
        <v>11</v>
      </c>
      <c r="F6" s="7">
        <f>SUM(F7)</f>
        <v>771</v>
      </c>
    </row>
    <row r="7" s="2" customFormat="1" ht="27" customHeight="1" spans="1:6">
      <c r="A7" s="7"/>
      <c r="B7" s="7" t="s">
        <v>12</v>
      </c>
      <c r="C7" s="7"/>
      <c r="D7" s="7">
        <v>771</v>
      </c>
      <c r="E7" s="7" t="s">
        <v>12</v>
      </c>
      <c r="F7" s="7">
        <f>D7</f>
        <v>771</v>
      </c>
    </row>
    <row r="8" s="2" customFormat="1" ht="27" customHeight="1" spans="1:6">
      <c r="A8" s="7"/>
      <c r="B8" s="7" t="s">
        <v>13</v>
      </c>
      <c r="C8" s="7"/>
      <c r="D8" s="9"/>
      <c r="E8" s="7" t="s">
        <v>14</v>
      </c>
      <c r="F8" s="10"/>
    </row>
    <row r="9" s="2" customFormat="1" ht="27" customHeight="1" spans="1:6">
      <c r="A9" s="11" t="s">
        <v>15</v>
      </c>
      <c r="B9" s="7" t="s">
        <v>16</v>
      </c>
      <c r="C9" s="7"/>
      <c r="D9" s="7"/>
      <c r="E9" s="7" t="s">
        <v>17</v>
      </c>
      <c r="F9" s="7"/>
    </row>
    <row r="10" s="2" customFormat="1" ht="132" customHeight="1" spans="1:6">
      <c r="A10" s="12"/>
      <c r="B10" s="13" t="s">
        <v>18</v>
      </c>
      <c r="C10" s="13"/>
      <c r="D10" s="13"/>
      <c r="E10" s="13" t="s">
        <v>18</v>
      </c>
      <c r="F10" s="13"/>
    </row>
    <row r="11" s="2" customFormat="1" ht="33" customHeight="1" spans="1:6">
      <c r="A11" s="14" t="s">
        <v>19</v>
      </c>
      <c r="B11" s="7" t="s">
        <v>20</v>
      </c>
      <c r="C11" s="7" t="s">
        <v>21</v>
      </c>
      <c r="D11" s="7" t="s">
        <v>22</v>
      </c>
      <c r="E11" s="7"/>
      <c r="F11" s="15" t="s">
        <v>23</v>
      </c>
    </row>
    <row r="12" s="2" customFormat="1" ht="33" customHeight="1" spans="1:6">
      <c r="A12" s="14"/>
      <c r="B12" s="16" t="s">
        <v>24</v>
      </c>
      <c r="C12" s="7" t="s">
        <v>25</v>
      </c>
      <c r="D12" s="13" t="s">
        <v>26</v>
      </c>
      <c r="E12" s="13"/>
      <c r="F12" s="7" t="s">
        <v>27</v>
      </c>
    </row>
    <row r="13" s="3" customFormat="1" ht="27" customHeight="1" spans="1:6">
      <c r="A13" s="17"/>
      <c r="B13" s="18" t="s">
        <v>28</v>
      </c>
      <c r="C13" s="7" t="s">
        <v>29</v>
      </c>
      <c r="D13" s="13" t="s">
        <v>30</v>
      </c>
      <c r="E13" s="13"/>
      <c r="F13" s="7">
        <v>2</v>
      </c>
    </row>
    <row r="14" s="3" customFormat="1" ht="27" customHeight="1" spans="1:6">
      <c r="A14" s="17"/>
      <c r="B14" s="19"/>
      <c r="C14" s="7" t="s">
        <v>31</v>
      </c>
      <c r="D14" s="13" t="s">
        <v>32</v>
      </c>
      <c r="E14" s="13"/>
      <c r="F14" s="20">
        <v>1</v>
      </c>
    </row>
    <row r="15" s="3" customFormat="1" ht="27" customHeight="1" spans="1:6">
      <c r="A15" s="17"/>
      <c r="B15" s="21"/>
      <c r="C15" s="7" t="s">
        <v>33</v>
      </c>
      <c r="D15" s="13" t="s">
        <v>34</v>
      </c>
      <c r="E15" s="13"/>
      <c r="F15" s="7" t="s">
        <v>35</v>
      </c>
    </row>
    <row r="16" s="3" customFormat="1" ht="27" customHeight="1" spans="1:6">
      <c r="A16" s="17"/>
      <c r="B16" s="22" t="s">
        <v>36</v>
      </c>
      <c r="C16" s="7" t="s">
        <v>37</v>
      </c>
      <c r="D16" s="13" t="s">
        <v>38</v>
      </c>
      <c r="E16" s="13"/>
      <c r="F16" s="7" t="s">
        <v>39</v>
      </c>
    </row>
    <row r="17" s="3" customFormat="1" ht="27" customHeight="1" spans="1:6">
      <c r="A17" s="17"/>
      <c r="B17" s="22"/>
      <c r="C17" s="7" t="s">
        <v>40</v>
      </c>
      <c r="D17" s="13" t="s">
        <v>41</v>
      </c>
      <c r="E17" s="13"/>
      <c r="F17" s="7" t="s">
        <v>74</v>
      </c>
    </row>
    <row r="18" s="3" customFormat="1" ht="27" customHeight="1" spans="1:6">
      <c r="A18" s="17"/>
      <c r="B18" s="23"/>
      <c r="C18" s="7" t="s">
        <v>43</v>
      </c>
      <c r="D18" s="13" t="s">
        <v>44</v>
      </c>
      <c r="E18" s="13"/>
      <c r="F18" s="7" t="s">
        <v>45</v>
      </c>
    </row>
    <row r="19" s="3" customFormat="1" ht="32.1" customHeight="1" spans="1:6">
      <c r="A19" s="17"/>
      <c r="B19" s="22" t="s">
        <v>46</v>
      </c>
      <c r="C19" s="7" t="s">
        <v>47</v>
      </c>
      <c r="D19" s="13" t="s">
        <v>48</v>
      </c>
      <c r="E19" s="13"/>
      <c r="F19" s="7" t="s">
        <v>49</v>
      </c>
    </row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</sheetData>
  <mergeCells count="26">
    <mergeCell ref="A1:B1"/>
    <mergeCell ref="A2:F2"/>
    <mergeCell ref="A3:F3"/>
    <mergeCell ref="B4:F4"/>
    <mergeCell ref="B5:D5"/>
    <mergeCell ref="B6:C6"/>
    <mergeCell ref="B7:C7"/>
    <mergeCell ref="B8:C8"/>
    <mergeCell ref="B9:D9"/>
    <mergeCell ref="E9:F9"/>
    <mergeCell ref="B10:D10"/>
    <mergeCell ref="E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9:A10"/>
    <mergeCell ref="A11:A19"/>
    <mergeCell ref="B13:B15"/>
    <mergeCell ref="B16:B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全省总表</vt:lpstr>
      <vt:lpstr>西安</vt:lpstr>
      <vt:lpstr>铜川</vt:lpstr>
      <vt:lpstr>宝鸡</vt:lpstr>
      <vt:lpstr>咸阳</vt:lpstr>
      <vt:lpstr>渭南</vt:lpstr>
      <vt:lpstr>汉中</vt:lpstr>
      <vt:lpstr>安康</vt:lpstr>
      <vt:lpstr>商洛</vt:lpstr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czt2020</cp:lastModifiedBy>
  <dcterms:created xsi:type="dcterms:W3CDTF">2020-05-23T10:50:00Z</dcterms:created>
  <cp:lastPrinted>2024-11-10T20:01:00Z</cp:lastPrinted>
  <dcterms:modified xsi:type="dcterms:W3CDTF">2024-12-04T08:55:00Z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2052-9.1.0.4890</vt:lpwstr>
  </property>
  <property fmtid="{D5CDD505-2E9C-101B-9397-08002B2CF9AE}" pid="3" name="ICV">
    <vt:lpwstr>A5E035D787684EEDB0F3BB7001AAB923_13</vt:lpwstr>
  </property>
</Properties>
</file>