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<sst xmlns="http://schemas.openxmlformats.org/spreadsheetml/2006/main" count="25" uniqueCount="24">
  <si>
    <t>附件1</t>
  </si>
  <si>
    <t>提前下达2025年大气污染防治资金预算表</t>
  </si>
  <si>
    <t>单位：万元</t>
  </si>
  <si>
    <t>序号</t>
  </si>
  <si>
    <t>市（区）</t>
  </si>
  <si>
    <t>合计</t>
  </si>
  <si>
    <t>大气污染防治项目资金</t>
  </si>
  <si>
    <t>清洁取暖
试点资金</t>
  </si>
  <si>
    <t>清洁取暖
运营补贴</t>
  </si>
  <si>
    <t>初次分配
结果</t>
  </si>
  <si>
    <t>绩效结果
调整</t>
  </si>
  <si>
    <t>调整后结果</t>
  </si>
  <si>
    <t>西安市</t>
  </si>
  <si>
    <t>宝鸡市</t>
  </si>
  <si>
    <t>咸阳市</t>
  </si>
  <si>
    <t>铜川市</t>
  </si>
  <si>
    <t>渭南市</t>
  </si>
  <si>
    <t>延安市</t>
  </si>
  <si>
    <t>榆林市</t>
  </si>
  <si>
    <t>汉中市</t>
  </si>
  <si>
    <t>安康市</t>
  </si>
  <si>
    <t>商洛市</t>
  </si>
  <si>
    <t>杨凌示范区</t>
  </si>
  <si>
    <t>注：2025年提前下达中央大气污染防治资金80744万元，安排市县80067万元、编入省本级部门预算677万元。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</si>
</sst>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4" fillId="11" borderId="3" applyNumberFormat="false" applyAlignment="false" applyProtection="false">
      <alignment vertical="center"/>
    </xf>
    <xf numFmtId="0" fontId="18" fillId="14" borderId="6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2" fillId="19" borderId="8" applyNumberFormat="false" applyFon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25" fillId="11" borderId="9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3" fillId="24" borderId="9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8"/>
  <sheetViews>
    <sheetView tabSelected="1" workbookViewId="0">
      <selection activeCell="A19" sqref="A19"/>
    </sheetView>
  </sheetViews>
  <sheetFormatPr defaultColWidth="9" defaultRowHeight="15.75" outlineLevelCol="7"/>
  <cols>
    <col min="1" max="3" width="11" customWidth="true"/>
    <col min="4" max="8" width="11.75" customWidth="true"/>
  </cols>
  <sheetData>
    <row r="1" customHeight="true" spans="1:1">
      <c r="A1" s="1" t="s">
        <v>0</v>
      </c>
    </row>
    <row r="2" ht="46" customHeight="true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3"/>
      <c r="B3" s="3"/>
      <c r="C3" s="3"/>
      <c r="D3" s="3"/>
      <c r="E3" s="3"/>
      <c r="F3" s="3"/>
      <c r="G3" s="3"/>
      <c r="H3" s="12" t="s">
        <v>2</v>
      </c>
    </row>
    <row r="4" ht="37" customHeight="true" spans="1:8">
      <c r="A4" s="4" t="s">
        <v>3</v>
      </c>
      <c r="B4" s="4" t="s">
        <v>4</v>
      </c>
      <c r="C4" s="4" t="s">
        <v>5</v>
      </c>
      <c r="D4" s="4" t="s">
        <v>6</v>
      </c>
      <c r="E4" s="4"/>
      <c r="F4" s="4"/>
      <c r="G4" s="4" t="s">
        <v>7</v>
      </c>
      <c r="H4" s="4" t="s">
        <v>8</v>
      </c>
    </row>
    <row r="5" ht="37" customHeight="true" spans="1:8">
      <c r="A5" s="4"/>
      <c r="B5" s="4"/>
      <c r="C5" s="4"/>
      <c r="D5" s="4" t="s">
        <v>9</v>
      </c>
      <c r="E5" s="4" t="s">
        <v>10</v>
      </c>
      <c r="F5" s="4" t="s">
        <v>11</v>
      </c>
      <c r="G5" s="4"/>
      <c r="H5" s="4"/>
    </row>
    <row r="6" ht="28" customHeight="true" spans="1:8">
      <c r="A6" s="5" t="s">
        <v>5</v>
      </c>
      <c r="B6" s="5"/>
      <c r="C6" s="6">
        <f>SUM(F6,G6,H6)</f>
        <v>80067</v>
      </c>
      <c r="D6" s="5">
        <f>SUM(D7:D17)</f>
        <v>21393</v>
      </c>
      <c r="E6" s="5"/>
      <c r="F6" s="5">
        <f>D6+E6</f>
        <v>21393</v>
      </c>
      <c r="G6" s="5">
        <f>SUM(G7:G17)</f>
        <v>3600</v>
      </c>
      <c r="H6" s="5">
        <f>SUM(H7:H17)</f>
        <v>55074</v>
      </c>
    </row>
    <row r="7" ht="28" customHeight="true" spans="1:8">
      <c r="A7" s="7">
        <v>1</v>
      </c>
      <c r="B7" s="7" t="s">
        <v>12</v>
      </c>
      <c r="C7" s="8">
        <f>SUM(F7:H7)</f>
        <v>9853</v>
      </c>
      <c r="D7" s="9"/>
      <c r="E7" s="9"/>
      <c r="F7" s="9"/>
      <c r="G7" s="7"/>
      <c r="H7" s="7">
        <v>9853</v>
      </c>
    </row>
    <row r="8" ht="28" customHeight="true" spans="1:8">
      <c r="A8" s="7">
        <v>2</v>
      </c>
      <c r="B8" s="7" t="s">
        <v>13</v>
      </c>
      <c r="C8" s="8">
        <f t="shared" ref="C8:C17" si="0">SUM(F8:H8)</f>
        <v>10337</v>
      </c>
      <c r="D8" s="9"/>
      <c r="E8" s="9">
        <v>100</v>
      </c>
      <c r="F8" s="9">
        <f t="shared" ref="F7:F17" si="1">D8+E8</f>
        <v>100</v>
      </c>
      <c r="G8" s="7"/>
      <c r="H8" s="7">
        <v>10237</v>
      </c>
    </row>
    <row r="9" ht="28" customHeight="true" spans="1:8">
      <c r="A9" s="7">
        <v>3</v>
      </c>
      <c r="B9" s="7" t="s">
        <v>14</v>
      </c>
      <c r="C9" s="8">
        <f t="shared" si="0"/>
        <v>15373</v>
      </c>
      <c r="D9" s="9"/>
      <c r="E9" s="9"/>
      <c r="F9" s="9"/>
      <c r="G9" s="7"/>
      <c r="H9" s="7">
        <v>15373</v>
      </c>
    </row>
    <row r="10" ht="28" customHeight="true" spans="1:8">
      <c r="A10" s="7">
        <v>4</v>
      </c>
      <c r="B10" s="7" t="s">
        <v>15</v>
      </c>
      <c r="C10" s="8">
        <f t="shared" si="0"/>
        <v>4601</v>
      </c>
      <c r="D10" s="9">
        <v>3263</v>
      </c>
      <c r="E10" s="9">
        <v>-100</v>
      </c>
      <c r="F10" s="9">
        <f t="shared" si="1"/>
        <v>3163</v>
      </c>
      <c r="G10" s="7"/>
      <c r="H10" s="7">
        <v>1438</v>
      </c>
    </row>
    <row r="11" ht="28" customHeight="true" spans="1:8">
      <c r="A11" s="10">
        <v>5</v>
      </c>
      <c r="B11" s="10" t="s">
        <v>16</v>
      </c>
      <c r="C11" s="8">
        <f t="shared" si="0"/>
        <v>15913</v>
      </c>
      <c r="D11" s="9">
        <v>787</v>
      </c>
      <c r="E11" s="9"/>
      <c r="F11" s="9">
        <f t="shared" si="1"/>
        <v>787</v>
      </c>
      <c r="G11" s="10"/>
      <c r="H11" s="10">
        <v>15126</v>
      </c>
    </row>
    <row r="12" ht="28" customHeight="true" spans="1:8">
      <c r="A12" s="10">
        <v>6</v>
      </c>
      <c r="B12" s="10" t="s">
        <v>17</v>
      </c>
      <c r="C12" s="8">
        <f t="shared" si="0"/>
        <v>7328</v>
      </c>
      <c r="D12" s="9">
        <v>4096</v>
      </c>
      <c r="E12" s="9"/>
      <c r="F12" s="9">
        <f t="shared" si="1"/>
        <v>4096</v>
      </c>
      <c r="G12" s="10">
        <v>1800</v>
      </c>
      <c r="H12" s="10">
        <v>1432</v>
      </c>
    </row>
    <row r="13" ht="28" customHeight="true" spans="1:8">
      <c r="A13" s="7">
        <v>7</v>
      </c>
      <c r="B13" s="7" t="s">
        <v>18</v>
      </c>
      <c r="C13" s="8">
        <f t="shared" si="0"/>
        <v>6912</v>
      </c>
      <c r="D13" s="9">
        <v>3919</v>
      </c>
      <c r="E13" s="9"/>
      <c r="F13" s="9">
        <f t="shared" si="1"/>
        <v>3919</v>
      </c>
      <c r="G13" s="7">
        <v>1800</v>
      </c>
      <c r="H13" s="7">
        <v>1193</v>
      </c>
    </row>
    <row r="14" ht="28" customHeight="true" spans="1:8">
      <c r="A14" s="7">
        <v>8</v>
      </c>
      <c r="B14" s="7" t="s">
        <v>19</v>
      </c>
      <c r="C14" s="8">
        <f t="shared" si="0"/>
        <v>3073</v>
      </c>
      <c r="D14" s="9">
        <v>3073</v>
      </c>
      <c r="E14" s="9"/>
      <c r="F14" s="9">
        <f t="shared" si="1"/>
        <v>3073</v>
      </c>
      <c r="G14" s="7"/>
      <c r="H14" s="7"/>
    </row>
    <row r="15" ht="28" customHeight="true" spans="1:8">
      <c r="A15" s="7">
        <v>9</v>
      </c>
      <c r="B15" s="7" t="s">
        <v>20</v>
      </c>
      <c r="C15" s="8">
        <f t="shared" si="0"/>
        <v>708</v>
      </c>
      <c r="D15" s="9">
        <v>708</v>
      </c>
      <c r="E15" s="9"/>
      <c r="F15" s="9">
        <f t="shared" si="1"/>
        <v>708</v>
      </c>
      <c r="G15" s="7"/>
      <c r="H15" s="7"/>
    </row>
    <row r="16" ht="28" customHeight="true" spans="1:8">
      <c r="A16" s="7">
        <v>10</v>
      </c>
      <c r="B16" s="7" t="s">
        <v>21</v>
      </c>
      <c r="C16" s="8">
        <f t="shared" si="0"/>
        <v>5164</v>
      </c>
      <c r="D16" s="9">
        <v>5164</v>
      </c>
      <c r="E16" s="9"/>
      <c r="F16" s="9">
        <f t="shared" si="1"/>
        <v>5164</v>
      </c>
      <c r="G16" s="7"/>
      <c r="H16" s="7"/>
    </row>
    <row r="17" ht="28" customHeight="true" spans="1:8">
      <c r="A17" s="7">
        <v>11</v>
      </c>
      <c r="B17" s="7" t="s">
        <v>22</v>
      </c>
      <c r="C17" s="8">
        <f t="shared" si="0"/>
        <v>805</v>
      </c>
      <c r="D17" s="9">
        <v>383</v>
      </c>
      <c r="E17" s="9"/>
      <c r="F17" s="9">
        <f t="shared" si="1"/>
        <v>383</v>
      </c>
      <c r="G17" s="7"/>
      <c r="H17" s="7">
        <v>422</v>
      </c>
    </row>
    <row r="18" ht="45" customHeight="true" spans="1:8">
      <c r="A18" s="11" t="s">
        <v>23</v>
      </c>
      <c r="B18" s="11"/>
      <c r="C18" s="11"/>
      <c r="D18" s="11"/>
      <c r="E18" s="11"/>
      <c r="F18" s="11"/>
      <c r="G18" s="11"/>
      <c r="H18" s="11"/>
    </row>
  </sheetData>
  <mergeCells count="9">
    <mergeCell ref="A2:H2"/>
    <mergeCell ref="D4:F4"/>
    <mergeCell ref="A6:B6"/>
    <mergeCell ref="A18:H18"/>
    <mergeCell ref="A4:A5"/>
    <mergeCell ref="B4:B5"/>
    <mergeCell ref="C4:C5"/>
    <mergeCell ref="G4:G5"/>
    <mergeCell ref="H4:H5"/>
  </mergeCells>
  <pageMargins left="0.75" right="0.75" top="1" bottom="1" header="0.511805555555556" footer="0.511805555555556"/>
  <pageSetup paperSize="9" scale="88" fitToHeight="0" orientation="portrait"/>
  <headerFooter alignWithMargins="0" scaleWithDoc="0"/>
  <ignoredErrors>
    <ignoredError sqref="F6" formula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topsec</cp:lastModifiedBy>
  <dcterms:created xsi:type="dcterms:W3CDTF">2018-05-29T11:28:00Z</dcterms:created>
  <dcterms:modified xsi:type="dcterms:W3CDTF">2024-12-09T17:58:28Z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